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одростковые кровати" sheetId="1" r:id="rId1"/>
    <sheet name="двухъярусные кровати" sheetId="2" r:id="rId2"/>
    <sheet name="комоды шкафы в детскую" sheetId="3" r:id="rId3"/>
    <sheet name="двухспальные кровати" sheetId="4" r:id="rId4"/>
    <sheet name="спальни в детскую" sheetId="5" r:id="rId5"/>
    <sheet name="комоды прикров. тумбы" sheetId="6" r:id="rId6"/>
    <sheet name="спальни" sheetId="7" r:id="rId7"/>
  </sheets>
  <definedNames/>
  <calcPr fullCalcOnLoad="1"/>
</workbook>
</file>

<file path=xl/sharedStrings.xml><?xml version="1.0" encoding="utf-8"?>
<sst xmlns="http://schemas.openxmlformats.org/spreadsheetml/2006/main" count="430" uniqueCount="260">
  <si>
    <t>Спальни детские</t>
  </si>
  <si>
    <t>Название</t>
  </si>
  <si>
    <t xml:space="preserve">         Размер спального места</t>
  </si>
  <si>
    <t>90Х190</t>
  </si>
  <si>
    <t>90Х200</t>
  </si>
  <si>
    <t>120Х200</t>
  </si>
  <si>
    <t>Спальня 1</t>
  </si>
  <si>
    <t>Спальня 2</t>
  </si>
  <si>
    <t xml:space="preserve">     Размер</t>
  </si>
  <si>
    <t>Цена</t>
  </si>
  <si>
    <t>Спальня Белоснежка</t>
  </si>
  <si>
    <t>тумбочка прикроватная</t>
  </si>
  <si>
    <t>50Х34Х50</t>
  </si>
  <si>
    <t>ящик для игрушек</t>
  </si>
  <si>
    <t>50Х44Х80</t>
  </si>
  <si>
    <t>комод низкий</t>
  </si>
  <si>
    <t>52Х44Х124</t>
  </si>
  <si>
    <t>комод высокий</t>
  </si>
  <si>
    <t>110Х44Х60</t>
  </si>
  <si>
    <t>комод круглый</t>
  </si>
  <si>
    <t>117Х44Х44</t>
  </si>
  <si>
    <t>кровать</t>
  </si>
  <si>
    <t>80Х160</t>
  </si>
  <si>
    <t>Спальня Виктория</t>
  </si>
  <si>
    <t>50Х38Х38</t>
  </si>
  <si>
    <t>туалетный столик</t>
  </si>
  <si>
    <t>75Х38Х80</t>
  </si>
  <si>
    <t>78Х46Х82</t>
  </si>
  <si>
    <t>112Х46Х82</t>
  </si>
  <si>
    <t>табуретка</t>
  </si>
  <si>
    <t>44Х35(диаметр)</t>
  </si>
  <si>
    <t>стол письменный</t>
  </si>
  <si>
    <t>78Х64Х120</t>
  </si>
  <si>
    <t>надстройка на стол</t>
  </si>
  <si>
    <t>80Х24Х102</t>
  </si>
  <si>
    <t>Спальня Домик</t>
  </si>
  <si>
    <t>53Х40Х48</t>
  </si>
  <si>
    <t>полки открытые</t>
  </si>
  <si>
    <t>128Х32Х84</t>
  </si>
  <si>
    <t>73Х48Х128</t>
  </si>
  <si>
    <t>112Х48Х80</t>
  </si>
  <si>
    <t>зеркало</t>
  </si>
  <si>
    <t>90Х20Х74</t>
  </si>
  <si>
    <t>76Х64Х120</t>
  </si>
  <si>
    <t>76Х27Х112</t>
  </si>
  <si>
    <t>Спальня Лилу</t>
  </si>
  <si>
    <t>55Х38Х40</t>
  </si>
  <si>
    <t>74Х48Х128</t>
  </si>
  <si>
    <t>80Х4Х72</t>
  </si>
  <si>
    <t>Спальня Люси</t>
  </si>
  <si>
    <t>78Х48Х120</t>
  </si>
  <si>
    <t>комод открытый</t>
  </si>
  <si>
    <t>124Х48Х94</t>
  </si>
  <si>
    <t>74Х60Х31</t>
  </si>
  <si>
    <t>136Х36Х128</t>
  </si>
  <si>
    <t>5638Х40</t>
  </si>
  <si>
    <t>Спальня  Робин</t>
  </si>
  <si>
    <t>Шкаф полки открытые</t>
  </si>
  <si>
    <t>182Х44Х44</t>
  </si>
  <si>
    <t>70Х48Х106</t>
  </si>
  <si>
    <t>Шкаф 1</t>
  </si>
  <si>
    <t>182Х48Х106</t>
  </si>
  <si>
    <t>Шкаф2</t>
  </si>
  <si>
    <t>Спальня Тедди</t>
  </si>
  <si>
    <t>135Х52Х80</t>
  </si>
  <si>
    <t>93Х52Х132</t>
  </si>
  <si>
    <t>надстройка на комод низкий</t>
  </si>
  <si>
    <t>107Х30Х132</t>
  </si>
  <si>
    <t>Спальня Элисон</t>
  </si>
  <si>
    <t>Шкаф правый</t>
  </si>
  <si>
    <t>210Х47Х102</t>
  </si>
  <si>
    <t>Шкаф левый</t>
  </si>
  <si>
    <t>полка</t>
  </si>
  <si>
    <t>40Х32Х96</t>
  </si>
  <si>
    <t>Спальня Юлий</t>
  </si>
  <si>
    <t>120Х46Х86</t>
  </si>
  <si>
    <t>74Х46Х131</t>
  </si>
  <si>
    <t>74Х60Х131</t>
  </si>
  <si>
    <t>56Х38Х40</t>
  </si>
  <si>
    <r>
      <t>130Х48Х</t>
    </r>
    <r>
      <rPr>
        <sz val="10"/>
        <color indexed="8"/>
        <rFont val="Arial Cyr"/>
        <family val="0"/>
      </rPr>
      <t>70</t>
    </r>
  </si>
  <si>
    <t>Размер</t>
  </si>
  <si>
    <t>140Х190</t>
  </si>
  <si>
    <t>160Х200</t>
  </si>
  <si>
    <t>180Х200</t>
  </si>
  <si>
    <t>Венеция</t>
  </si>
  <si>
    <t>Глория</t>
  </si>
  <si>
    <t>Домино без ящиков</t>
  </si>
  <si>
    <t>Домино 3 ящика</t>
  </si>
  <si>
    <t>Домино 6 ящиков</t>
  </si>
  <si>
    <t>Дуэт</t>
  </si>
  <si>
    <t>Карина</t>
  </si>
  <si>
    <t>Классик</t>
  </si>
  <si>
    <t>Латте</t>
  </si>
  <si>
    <t>Лаура</t>
  </si>
  <si>
    <t>Марго</t>
  </si>
  <si>
    <t>Марко без ящиков</t>
  </si>
  <si>
    <t>Марко 3 ящика</t>
  </si>
  <si>
    <t>Марко 6 ящиков</t>
  </si>
  <si>
    <t>Милена</t>
  </si>
  <si>
    <t>Оригинал</t>
  </si>
  <si>
    <t>Оскар</t>
  </si>
  <si>
    <t>Соната</t>
  </si>
  <si>
    <t>Токио</t>
  </si>
  <si>
    <t>лавочка +1000 грн</t>
  </si>
  <si>
    <t>Диана</t>
  </si>
  <si>
    <t>Истра</t>
  </si>
  <si>
    <t>Кантри</t>
  </si>
  <si>
    <t>Монако</t>
  </si>
  <si>
    <t>Рица</t>
  </si>
  <si>
    <t>Эмили</t>
  </si>
  <si>
    <t>Подростковые кровати</t>
  </si>
  <si>
    <t>Твайс</t>
  </si>
  <si>
    <t>Черри</t>
  </si>
  <si>
    <t>Тауэр</t>
  </si>
  <si>
    <t>Рикки</t>
  </si>
  <si>
    <t>Трио</t>
  </si>
  <si>
    <t>Тим</t>
  </si>
  <si>
    <t>нижний ярус 120Х200</t>
  </si>
  <si>
    <t>Жасмин</t>
  </si>
  <si>
    <t>нижний ярус 140Х190</t>
  </si>
  <si>
    <t>Арго</t>
  </si>
  <si>
    <t>Лапушка</t>
  </si>
  <si>
    <t>Модерн</t>
  </si>
  <si>
    <t>Арина</t>
  </si>
  <si>
    <t>нижний ярус 140Х200</t>
  </si>
  <si>
    <t>Саванна</t>
  </si>
  <si>
    <t>Камила</t>
  </si>
  <si>
    <t>Жанна</t>
  </si>
  <si>
    <t>Нота</t>
  </si>
  <si>
    <t>Саванна +</t>
  </si>
  <si>
    <t>нижний ярус 120Х190</t>
  </si>
  <si>
    <t>Доп. Кровать</t>
  </si>
  <si>
    <t>Димона</t>
  </si>
  <si>
    <t>Комфи</t>
  </si>
  <si>
    <t>Левада</t>
  </si>
  <si>
    <t>Остин</t>
  </si>
  <si>
    <t>Парма</t>
  </si>
  <si>
    <t>Прайм</t>
  </si>
  <si>
    <t>*Цены указаны в сосне</t>
  </si>
  <si>
    <t>Комоды, шкафы в детскую</t>
  </si>
  <si>
    <t>КД-1</t>
  </si>
  <si>
    <t>КД-3</t>
  </si>
  <si>
    <t>КД-4</t>
  </si>
  <si>
    <t>КД-7</t>
  </si>
  <si>
    <t>КД-9</t>
  </si>
  <si>
    <t>КД-10</t>
  </si>
  <si>
    <t>КД-20</t>
  </si>
  <si>
    <t>КД-21</t>
  </si>
  <si>
    <t>КД-22</t>
  </si>
  <si>
    <t>КД-28</t>
  </si>
  <si>
    <t>КД-36</t>
  </si>
  <si>
    <t>Шкафы</t>
  </si>
  <si>
    <t>Стеллаж Алиса высокий</t>
  </si>
  <si>
    <t>Стеллаж Алиса низкий</t>
  </si>
  <si>
    <t>Шкаф Алиса двухстворч.</t>
  </si>
  <si>
    <t>Шкаф Алиса трехстворч.</t>
  </si>
  <si>
    <t>Шкаф Алиса откр. Большой</t>
  </si>
  <si>
    <t>Шкаф Алиса откр. Маленький</t>
  </si>
  <si>
    <t>Стеллаж Каролина</t>
  </si>
  <si>
    <t>Размер спального места</t>
  </si>
  <si>
    <t>70Х140</t>
  </si>
  <si>
    <t>Лотос</t>
  </si>
  <si>
    <t>Тедди</t>
  </si>
  <si>
    <t>Экстра</t>
  </si>
  <si>
    <t>*цена указана в буке</t>
  </si>
  <si>
    <t>Элисон</t>
  </si>
  <si>
    <t>Гном</t>
  </si>
  <si>
    <t>Белоснежка</t>
  </si>
  <si>
    <t>Лия</t>
  </si>
  <si>
    <t>Лия1</t>
  </si>
  <si>
    <t>Американка</t>
  </si>
  <si>
    <t>Эдит</t>
  </si>
  <si>
    <t>Домик</t>
  </si>
  <si>
    <t>Тесса</t>
  </si>
  <si>
    <t>Виктория</t>
  </si>
  <si>
    <t>Каролина</t>
  </si>
  <si>
    <t>ящик для белья + 700 грн.</t>
  </si>
  <si>
    <t>Лагос</t>
  </si>
  <si>
    <t>Агра</t>
  </si>
  <si>
    <t>Ика</t>
  </si>
  <si>
    <t>Софи</t>
  </si>
  <si>
    <t>Алиса</t>
  </si>
  <si>
    <t>Тина</t>
  </si>
  <si>
    <t>Амелия</t>
  </si>
  <si>
    <t>кровать с подъемным механизмим + 800 грн.</t>
  </si>
  <si>
    <t>Криста</t>
  </si>
  <si>
    <t>Люси</t>
  </si>
  <si>
    <t>Олюся</t>
  </si>
  <si>
    <t>Робин</t>
  </si>
  <si>
    <t>Валетта</t>
  </si>
  <si>
    <t>Санта</t>
  </si>
  <si>
    <t>Джета</t>
  </si>
  <si>
    <t>Валден</t>
  </si>
  <si>
    <t>Джеки</t>
  </si>
  <si>
    <t>Елисей</t>
  </si>
  <si>
    <t>Лилу</t>
  </si>
  <si>
    <t>Юлий</t>
  </si>
  <si>
    <t>Кайли</t>
  </si>
  <si>
    <t>Натали</t>
  </si>
  <si>
    <t>Спальни</t>
  </si>
  <si>
    <t>102Х2Х87</t>
  </si>
  <si>
    <t>тумба</t>
  </si>
  <si>
    <t>66Х36Х48</t>
  </si>
  <si>
    <t>147Х48Х91</t>
  </si>
  <si>
    <t>79Х48Х160</t>
  </si>
  <si>
    <t>107Х3Х89</t>
  </si>
  <si>
    <t>49Х49Х66</t>
  </si>
  <si>
    <t>168Х49Х79</t>
  </si>
  <si>
    <t>66Х49Х137</t>
  </si>
  <si>
    <t>Спальня 3</t>
  </si>
  <si>
    <t>71Х41Х48</t>
  </si>
  <si>
    <t>160Х48Х79</t>
  </si>
  <si>
    <t>10Х48Х152</t>
  </si>
  <si>
    <t>Спальня 4</t>
  </si>
  <si>
    <t>64Х40Х48</t>
  </si>
  <si>
    <t>110Х45Х86</t>
  </si>
  <si>
    <t>86Х45Х156</t>
  </si>
  <si>
    <t>Спальня Классик</t>
  </si>
  <si>
    <t>90Х3Х123</t>
  </si>
  <si>
    <t>60Х40Х60</t>
  </si>
  <si>
    <t>125Х48Х93</t>
  </si>
  <si>
    <t>93Х48Х156</t>
  </si>
  <si>
    <t>тумба под ТВ</t>
  </si>
  <si>
    <t>60Х55Х127</t>
  </si>
  <si>
    <t>Спальня Латте</t>
  </si>
  <si>
    <t>102Х8Х80</t>
  </si>
  <si>
    <t>60Х49Х55</t>
  </si>
  <si>
    <t>115Х49Х68</t>
  </si>
  <si>
    <t>78Х49Х152</t>
  </si>
  <si>
    <t>Комоды, прикроватные тумбочки, шкафы</t>
  </si>
  <si>
    <t>КД-2</t>
  </si>
  <si>
    <t>КД-5</t>
  </si>
  <si>
    <t>КД-6</t>
  </si>
  <si>
    <t>КД-8</t>
  </si>
  <si>
    <t>КД-11</t>
  </si>
  <si>
    <t>КД-14</t>
  </si>
  <si>
    <t>КД-15</t>
  </si>
  <si>
    <t>КД-24</t>
  </si>
  <si>
    <t>КД-25</t>
  </si>
  <si>
    <t>КД-26</t>
  </si>
  <si>
    <t>КД-27</t>
  </si>
  <si>
    <t>КД-29</t>
  </si>
  <si>
    <t>КД-30</t>
  </si>
  <si>
    <t>КД-32</t>
  </si>
  <si>
    <t>КД-33</t>
  </si>
  <si>
    <t>КД-34</t>
  </si>
  <si>
    <t>КД-35</t>
  </si>
  <si>
    <t>ТД-12</t>
  </si>
  <si>
    <t>ТМ №1</t>
  </si>
  <si>
    <t>ТМ №2</t>
  </si>
  <si>
    <t>ТМ №3</t>
  </si>
  <si>
    <t>ТМ №4</t>
  </si>
  <si>
    <t>ТМ №5</t>
  </si>
  <si>
    <t>Сервант</t>
  </si>
  <si>
    <t>Стеллаж №1</t>
  </si>
  <si>
    <t>Шкаф №1</t>
  </si>
  <si>
    <t>Шкаф №2</t>
  </si>
  <si>
    <t>Шкаф №3</t>
  </si>
  <si>
    <t>Шкаф №4</t>
  </si>
  <si>
    <t>Шкаф №5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</si>
</sst>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Arial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i/>
      <sz val="12"/>
      <color indexed="8"/>
      <name val="Arial Cyr"/>
      <family val="0"/>
    </font>
    <font>
      <b/>
      <i/>
      <sz val="12"/>
      <color indexed="8"/>
      <name val="Arial"/>
      <family val="2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0" fillId="0" borderId="3" xfId="0" applyNumberFormat="1" applyBorder="1" applyAlignment="1">
      <alignment/>
    </xf>
    <xf numFmtId="0" fontId="2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9" xfId="0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2" borderId="0" xfId="0" applyFont="1" applyFill="1" applyBorder="1" applyAlignment="1">
      <alignment shrinkToFit="1"/>
    </xf>
    <xf numFmtId="0" fontId="0" fillId="2" borderId="0" xfId="0" applyFill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3" fillId="2" borderId="0" xfId="0" applyFont="1" applyFill="1" applyBorder="1" applyAlignment="1">
      <alignment horizontal="left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" fillId="0" borderId="8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4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2" fontId="8" fillId="0" borderId="12" xfId="0" applyNumberFormat="1" applyFont="1" applyBorder="1" applyAlignment="1">
      <alignment/>
    </xf>
    <xf numFmtId="0" fontId="7" fillId="0" borderId="2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7" fillId="0" borderId="8" xfId="0" applyFont="1" applyBorder="1" applyAlignment="1">
      <alignment/>
    </xf>
    <xf numFmtId="2" fontId="5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4" xfId="0" applyFont="1" applyBorder="1" applyAlignment="1">
      <alignment/>
    </xf>
    <xf numFmtId="2" fontId="8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0" fontId="9" fillId="2" borderId="0" xfId="0" applyFont="1" applyFill="1" applyBorder="1" applyAlignment="1">
      <alignment horizontal="left"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7" fillId="0" borderId="3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2" borderId="13" xfId="0" applyFont="1" applyFill="1" applyBorder="1" applyAlignment="1">
      <alignment shrinkToFit="1"/>
    </xf>
    <xf numFmtId="0" fontId="5" fillId="2" borderId="13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8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2" borderId="18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shrinkToFit="1"/>
    </xf>
    <xf numFmtId="0" fontId="9" fillId="3" borderId="3" xfId="0" applyFont="1" applyFill="1" applyBorder="1" applyAlignment="1">
      <alignment horizontal="center" shrinkToFit="1"/>
    </xf>
    <xf numFmtId="0" fontId="9" fillId="3" borderId="13" xfId="0" applyFont="1" applyFill="1" applyBorder="1" applyAlignment="1">
      <alignment horizontal="center" shrinkToFit="1"/>
    </xf>
    <xf numFmtId="0" fontId="9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C1">
      <selection activeCell="K15" sqref="K15"/>
    </sheetView>
  </sheetViews>
  <sheetFormatPr defaultColWidth="9.140625" defaultRowHeight="12.75"/>
  <cols>
    <col min="1" max="1" width="27.421875" style="34" customWidth="1"/>
    <col min="2" max="9" width="9.140625" style="34" customWidth="1"/>
    <col min="10" max="10" width="21.57421875" style="34" customWidth="1"/>
  </cols>
  <sheetData>
    <row r="2" ht="13.5" thickBot="1">
      <c r="A2" s="33" t="s">
        <v>110</v>
      </c>
    </row>
    <row r="3" spans="1:5" ht="12.75">
      <c r="A3" s="35" t="s">
        <v>1</v>
      </c>
      <c r="B3" s="94" t="s">
        <v>159</v>
      </c>
      <c r="C3" s="94"/>
      <c r="D3" s="94"/>
      <c r="E3" s="111"/>
    </row>
    <row r="4" spans="1:5" ht="12.75">
      <c r="A4" s="39"/>
      <c r="B4" s="40" t="s">
        <v>160</v>
      </c>
      <c r="C4" s="40" t="s">
        <v>22</v>
      </c>
      <c r="D4" s="40" t="s">
        <v>3</v>
      </c>
      <c r="E4" s="112" t="s">
        <v>4</v>
      </c>
    </row>
    <row r="5" spans="1:5" ht="15">
      <c r="A5" s="43" t="s">
        <v>161</v>
      </c>
      <c r="B5" s="44"/>
      <c r="C5" s="44"/>
      <c r="D5" s="97">
        <v>4485</v>
      </c>
      <c r="E5" s="46"/>
    </row>
    <row r="6" spans="1:5" ht="15">
      <c r="A6" s="43" t="s">
        <v>162</v>
      </c>
      <c r="B6" s="44"/>
      <c r="C6" s="44"/>
      <c r="D6" s="97">
        <v>6240</v>
      </c>
      <c r="E6" s="46"/>
    </row>
    <row r="7" spans="1:6" ht="15">
      <c r="A7" s="43" t="s">
        <v>163</v>
      </c>
      <c r="B7" s="44"/>
      <c r="C7" s="97">
        <v>2630</v>
      </c>
      <c r="D7" s="97">
        <v>2830</v>
      </c>
      <c r="E7" s="46"/>
      <c r="F7" s="34" t="s">
        <v>164</v>
      </c>
    </row>
    <row r="8" spans="1:5" ht="15">
      <c r="A8" s="43" t="s">
        <v>165</v>
      </c>
      <c r="B8" s="44"/>
      <c r="C8" s="44"/>
      <c r="D8" s="97">
        <v>4880</v>
      </c>
      <c r="E8" s="46"/>
    </row>
    <row r="9" spans="1:5" ht="15">
      <c r="A9" s="43" t="s">
        <v>166</v>
      </c>
      <c r="B9" s="44"/>
      <c r="C9" s="44">
        <v>2360</v>
      </c>
      <c r="D9" s="44">
        <v>2655</v>
      </c>
      <c r="E9" s="46"/>
    </row>
    <row r="10" spans="1:5" ht="15">
      <c r="A10" s="43" t="s">
        <v>167</v>
      </c>
      <c r="B10" s="44"/>
      <c r="C10" s="97">
        <v>3120</v>
      </c>
      <c r="D10" s="97">
        <v>3300</v>
      </c>
      <c r="E10" s="46"/>
    </row>
    <row r="11" spans="1:6" ht="15">
      <c r="A11" s="43" t="s">
        <v>168</v>
      </c>
      <c r="B11" s="44">
        <v>3510</v>
      </c>
      <c r="C11" s="44">
        <v>3705</v>
      </c>
      <c r="D11" s="44">
        <v>3900</v>
      </c>
      <c r="E11" s="46"/>
      <c r="F11" s="34" t="s">
        <v>164</v>
      </c>
    </row>
    <row r="12" spans="1:6" ht="15">
      <c r="A12" s="43" t="s">
        <v>169</v>
      </c>
      <c r="B12" s="44">
        <v>2650</v>
      </c>
      <c r="C12" s="44">
        <v>2835</v>
      </c>
      <c r="D12" s="44">
        <v>3055</v>
      </c>
      <c r="E12" s="46"/>
      <c r="F12" s="34" t="s">
        <v>164</v>
      </c>
    </row>
    <row r="13" spans="1:5" ht="15">
      <c r="A13" s="43" t="s">
        <v>170</v>
      </c>
      <c r="B13" s="44">
        <v>4100</v>
      </c>
      <c r="C13" s="44">
        <v>4290</v>
      </c>
      <c r="D13" s="44">
        <v>4580</v>
      </c>
      <c r="E13" s="46"/>
    </row>
    <row r="14" spans="1:5" ht="15">
      <c r="A14" s="43" t="s">
        <v>171</v>
      </c>
      <c r="B14" s="44"/>
      <c r="C14" s="97">
        <v>2500</v>
      </c>
      <c r="D14" s="97">
        <v>2700</v>
      </c>
      <c r="E14" s="46"/>
    </row>
    <row r="15" spans="1:5" ht="15">
      <c r="A15" s="43" t="s">
        <v>172</v>
      </c>
      <c r="B15" s="44"/>
      <c r="C15" s="44"/>
      <c r="D15" s="97">
        <v>5840</v>
      </c>
      <c r="E15" s="46"/>
    </row>
    <row r="16" spans="1:5" ht="15">
      <c r="A16" s="43" t="s">
        <v>173</v>
      </c>
      <c r="B16" s="44"/>
      <c r="C16" s="97">
        <v>4380</v>
      </c>
      <c r="D16" s="97">
        <v>4770</v>
      </c>
      <c r="E16" s="46"/>
    </row>
    <row r="17" spans="1:5" ht="15">
      <c r="A17" s="43" t="s">
        <v>174</v>
      </c>
      <c r="B17" s="44"/>
      <c r="C17" s="97">
        <v>3120</v>
      </c>
      <c r="D17" s="97">
        <v>3315</v>
      </c>
      <c r="E17" s="46"/>
    </row>
    <row r="18" spans="1:10" ht="18.75">
      <c r="A18" s="43" t="s">
        <v>175</v>
      </c>
      <c r="B18" s="97">
        <v>4100</v>
      </c>
      <c r="C18" s="97">
        <v>4300</v>
      </c>
      <c r="D18" s="44"/>
      <c r="E18" s="46"/>
      <c r="F18" s="113" t="s">
        <v>176</v>
      </c>
      <c r="G18" s="114"/>
      <c r="H18" s="114"/>
      <c r="I18" s="114"/>
      <c r="J18" s="115"/>
    </row>
    <row r="19" spans="1:5" ht="15">
      <c r="A19" s="43" t="s">
        <v>177</v>
      </c>
      <c r="B19" s="44"/>
      <c r="C19" s="44"/>
      <c r="D19" s="97">
        <v>6240</v>
      </c>
      <c r="E19" s="46"/>
    </row>
    <row r="20" spans="1:5" ht="15">
      <c r="A20" s="43" t="s">
        <v>178</v>
      </c>
      <c r="B20" s="44"/>
      <c r="C20" s="97">
        <v>3700</v>
      </c>
      <c r="D20" s="97">
        <v>3900</v>
      </c>
      <c r="E20" s="46"/>
    </row>
    <row r="21" spans="1:6" ht="15">
      <c r="A21" s="43" t="s">
        <v>179</v>
      </c>
      <c r="B21" s="44"/>
      <c r="C21" s="97">
        <v>3000</v>
      </c>
      <c r="D21" s="97">
        <v>3200</v>
      </c>
      <c r="E21" s="46"/>
      <c r="F21" s="34" t="s">
        <v>164</v>
      </c>
    </row>
    <row r="22" spans="1:5" ht="15">
      <c r="A22" s="43" t="s">
        <v>180</v>
      </c>
      <c r="B22" s="44"/>
      <c r="C22" s="97">
        <v>3700</v>
      </c>
      <c r="D22" s="97">
        <v>4100</v>
      </c>
      <c r="E22" s="46"/>
    </row>
    <row r="23" spans="1:5" ht="15">
      <c r="A23" s="43" t="s">
        <v>181</v>
      </c>
      <c r="B23" s="44"/>
      <c r="C23" s="97">
        <v>5900</v>
      </c>
      <c r="D23" s="97">
        <v>6200</v>
      </c>
      <c r="E23" s="46"/>
    </row>
    <row r="24" spans="1:10" ht="18.75">
      <c r="A24" s="43" t="s">
        <v>182</v>
      </c>
      <c r="B24" s="44"/>
      <c r="C24" s="44"/>
      <c r="D24" s="44">
        <v>5570</v>
      </c>
      <c r="E24" s="46"/>
      <c r="F24" s="106"/>
      <c r="G24" s="106"/>
      <c r="H24" s="106"/>
      <c r="I24" s="106"/>
      <c r="J24" s="106"/>
    </row>
    <row r="25" spans="1:10" ht="18.75">
      <c r="A25" s="43" t="s">
        <v>183</v>
      </c>
      <c r="B25" s="44"/>
      <c r="C25" s="97">
        <v>4050</v>
      </c>
      <c r="D25" s="97">
        <v>4200</v>
      </c>
      <c r="E25" s="46"/>
      <c r="F25" s="116" t="s">
        <v>184</v>
      </c>
      <c r="G25" s="117"/>
      <c r="H25" s="117"/>
      <c r="I25" s="117"/>
      <c r="J25" s="118"/>
    </row>
    <row r="26" spans="1:5" ht="15">
      <c r="A26" s="43" t="s">
        <v>185</v>
      </c>
      <c r="B26" s="44"/>
      <c r="C26" s="44"/>
      <c r="D26" s="44">
        <v>4875</v>
      </c>
      <c r="E26" s="46"/>
    </row>
    <row r="27" spans="1:5" ht="15">
      <c r="A27" s="43" t="s">
        <v>186</v>
      </c>
      <c r="B27" s="44"/>
      <c r="C27" s="97">
        <v>3700</v>
      </c>
      <c r="D27" s="97">
        <v>4000</v>
      </c>
      <c r="E27" s="46"/>
    </row>
    <row r="28" spans="1:5" ht="15">
      <c r="A28" s="43" t="s">
        <v>187</v>
      </c>
      <c r="B28" s="44"/>
      <c r="C28" s="44">
        <v>4490</v>
      </c>
      <c r="D28" s="44"/>
      <c r="E28" s="46"/>
    </row>
    <row r="29" spans="1:5" ht="15">
      <c r="A29" s="83" t="s">
        <v>188</v>
      </c>
      <c r="B29" s="67"/>
      <c r="C29" s="103">
        <v>6630</v>
      </c>
      <c r="D29" s="103">
        <v>7020</v>
      </c>
      <c r="E29" s="119"/>
    </row>
    <row r="30" spans="1:6" ht="15">
      <c r="A30" s="83" t="s">
        <v>189</v>
      </c>
      <c r="B30" s="67"/>
      <c r="C30" s="103">
        <v>4300</v>
      </c>
      <c r="D30" s="103">
        <v>4600</v>
      </c>
      <c r="E30" s="119"/>
      <c r="F30" s="34" t="s">
        <v>164</v>
      </c>
    </row>
    <row r="31" spans="1:5" ht="15.75" thickBot="1">
      <c r="A31" s="83" t="s">
        <v>190</v>
      </c>
      <c r="B31" s="67"/>
      <c r="C31" s="67">
        <v>3900</v>
      </c>
      <c r="D31" s="67">
        <v>4600</v>
      </c>
      <c r="E31" s="119"/>
    </row>
    <row r="32" spans="1:10" ht="19.5" thickBot="1">
      <c r="A32" s="83" t="s">
        <v>191</v>
      </c>
      <c r="B32" s="67"/>
      <c r="C32" s="67"/>
      <c r="D32" s="67"/>
      <c r="E32" s="84">
        <v>4100</v>
      </c>
      <c r="F32" s="120" t="s">
        <v>184</v>
      </c>
      <c r="G32" s="120"/>
      <c r="H32" s="120"/>
      <c r="I32" s="120"/>
      <c r="J32" s="121"/>
    </row>
    <row r="33" spans="1:10" ht="18.75">
      <c r="A33" s="83" t="s">
        <v>192</v>
      </c>
      <c r="B33" s="67"/>
      <c r="C33" s="67">
        <v>3600</v>
      </c>
      <c r="D33" s="67">
        <v>3900</v>
      </c>
      <c r="E33" s="84"/>
      <c r="F33" s="122"/>
      <c r="G33" s="122"/>
      <c r="H33" s="122"/>
      <c r="I33" s="122"/>
      <c r="J33" s="122"/>
    </row>
    <row r="34" spans="1:10" ht="18.75">
      <c r="A34" s="83" t="s">
        <v>193</v>
      </c>
      <c r="B34" s="67"/>
      <c r="C34" s="103">
        <v>4290</v>
      </c>
      <c r="D34" s="103">
        <v>4680</v>
      </c>
      <c r="E34" s="84"/>
      <c r="F34" s="122"/>
      <c r="G34" s="122"/>
      <c r="H34" s="122"/>
      <c r="I34" s="122"/>
      <c r="J34" s="122"/>
    </row>
    <row r="35" spans="1:10" ht="18.75">
      <c r="A35" s="83" t="s">
        <v>194</v>
      </c>
      <c r="B35" s="67"/>
      <c r="C35" s="103">
        <v>5900</v>
      </c>
      <c r="D35" s="103">
        <v>6200</v>
      </c>
      <c r="E35" s="84"/>
      <c r="F35" s="116" t="s">
        <v>184</v>
      </c>
      <c r="G35" s="117"/>
      <c r="H35" s="117"/>
      <c r="I35" s="117"/>
      <c r="J35" s="118"/>
    </row>
    <row r="36" spans="1:10" ht="18.75">
      <c r="A36" s="83" t="s">
        <v>195</v>
      </c>
      <c r="B36" s="67"/>
      <c r="C36" s="103">
        <v>6850</v>
      </c>
      <c r="D36" s="103">
        <v>7100</v>
      </c>
      <c r="E36" s="84"/>
      <c r="F36" s="122"/>
      <c r="G36" s="122"/>
      <c r="H36" s="122"/>
      <c r="I36" s="122"/>
      <c r="J36" s="122"/>
    </row>
    <row r="37" spans="1:10" ht="18.75">
      <c r="A37" s="83" t="s">
        <v>196</v>
      </c>
      <c r="B37" s="67"/>
      <c r="C37" s="67">
        <v>4800</v>
      </c>
      <c r="D37" s="67">
        <v>5200</v>
      </c>
      <c r="E37" s="84"/>
      <c r="F37" s="122"/>
      <c r="G37" s="122"/>
      <c r="H37" s="122"/>
      <c r="I37" s="122"/>
      <c r="J37" s="122"/>
    </row>
    <row r="38" spans="1:10" ht="18.75">
      <c r="A38" s="83" t="s">
        <v>197</v>
      </c>
      <c r="B38" s="67"/>
      <c r="C38" s="67">
        <v>4700</v>
      </c>
      <c r="D38" s="67">
        <v>4900</v>
      </c>
      <c r="E38" s="84"/>
      <c r="F38" s="122"/>
      <c r="G38" s="122"/>
      <c r="H38" s="122"/>
      <c r="I38" s="122"/>
      <c r="J38" s="122"/>
    </row>
    <row r="39" spans="1:5" ht="15.75" thickBot="1">
      <c r="A39" s="47" t="s">
        <v>198</v>
      </c>
      <c r="B39" s="48"/>
      <c r="C39" s="48"/>
      <c r="D39" s="48"/>
      <c r="E39" s="81">
        <v>2540</v>
      </c>
    </row>
    <row r="40" ht="12.75">
      <c r="A40" s="72" t="s">
        <v>138</v>
      </c>
    </row>
  </sheetData>
  <mergeCells count="7">
    <mergeCell ref="F25:J25"/>
    <mergeCell ref="F32:J32"/>
    <mergeCell ref="F35:J35"/>
    <mergeCell ref="A3:A4"/>
    <mergeCell ref="B3:D3"/>
    <mergeCell ref="F18:J18"/>
    <mergeCell ref="F24:J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1"/>
  <sheetViews>
    <sheetView workbookViewId="0" topLeftCell="A1">
      <selection activeCell="K24" sqref="K24"/>
    </sheetView>
  </sheetViews>
  <sheetFormatPr defaultColWidth="9.140625" defaultRowHeight="12.75"/>
  <cols>
    <col min="1" max="1" width="27.421875" style="34" customWidth="1"/>
    <col min="2" max="2" width="12.57421875" style="34" customWidth="1"/>
    <col min="3" max="3" width="11.8515625" style="34" customWidth="1"/>
    <col min="4" max="4" width="9.140625" style="34" customWidth="1"/>
    <col min="5" max="5" width="21.57421875" style="34" customWidth="1"/>
  </cols>
  <sheetData>
    <row r="2" ht="13.5" thickBot="1">
      <c r="A2" s="33" t="s">
        <v>110</v>
      </c>
    </row>
    <row r="3" spans="1:4" ht="12.75">
      <c r="A3" s="35" t="s">
        <v>1</v>
      </c>
      <c r="B3" s="94" t="s">
        <v>2</v>
      </c>
      <c r="C3" s="94"/>
      <c r="D3" s="95"/>
    </row>
    <row r="4" spans="1:4" ht="12.75">
      <c r="A4" s="39"/>
      <c r="B4" s="40" t="s">
        <v>3</v>
      </c>
      <c r="C4" s="41" t="s">
        <v>4</v>
      </c>
      <c r="D4" s="42" t="s">
        <v>5</v>
      </c>
    </row>
    <row r="5" spans="1:4" ht="15">
      <c r="A5" s="43" t="s">
        <v>111</v>
      </c>
      <c r="B5" s="97">
        <v>3800</v>
      </c>
      <c r="C5" s="45"/>
      <c r="D5" s="46"/>
    </row>
    <row r="6" spans="1:4" ht="15">
      <c r="A6" s="43" t="s">
        <v>112</v>
      </c>
      <c r="B6" s="44">
        <v>4000</v>
      </c>
      <c r="C6" s="45"/>
      <c r="D6" s="46"/>
    </row>
    <row r="7" spans="1:4" ht="15">
      <c r="A7" s="43" t="s">
        <v>113</v>
      </c>
      <c r="B7" s="44">
        <v>4300</v>
      </c>
      <c r="C7" s="45"/>
      <c r="D7" s="46"/>
    </row>
    <row r="8" spans="1:4" ht="15">
      <c r="A8" s="43" t="s">
        <v>114</v>
      </c>
      <c r="B8" s="44"/>
      <c r="C8" s="44">
        <v>6630</v>
      </c>
      <c r="D8" s="65">
        <v>7800</v>
      </c>
    </row>
    <row r="9" spans="1:4" ht="15">
      <c r="A9" s="43" t="s">
        <v>115</v>
      </c>
      <c r="B9" s="44">
        <v>6440</v>
      </c>
      <c r="C9" s="45"/>
      <c r="D9" s="46"/>
    </row>
    <row r="10" spans="1:5" ht="15">
      <c r="A10" s="43" t="s">
        <v>116</v>
      </c>
      <c r="B10" s="44"/>
      <c r="C10" s="44">
        <v>6700</v>
      </c>
      <c r="D10" s="46"/>
      <c r="E10" s="34" t="s">
        <v>117</v>
      </c>
    </row>
    <row r="11" spans="1:5" ht="15">
      <c r="A11" s="43" t="s">
        <v>118</v>
      </c>
      <c r="B11" s="97">
        <v>7200</v>
      </c>
      <c r="C11" s="45"/>
      <c r="D11" s="46"/>
      <c r="E11" s="34" t="s">
        <v>119</v>
      </c>
    </row>
    <row r="12" spans="1:4" ht="15">
      <c r="A12" s="43" t="s">
        <v>120</v>
      </c>
      <c r="B12" s="44"/>
      <c r="C12" s="97">
        <v>7410</v>
      </c>
      <c r="D12" s="46"/>
    </row>
    <row r="13" spans="1:4" ht="15">
      <c r="A13" s="43" t="s">
        <v>121</v>
      </c>
      <c r="B13" s="97">
        <v>4200</v>
      </c>
      <c r="C13" s="45"/>
      <c r="D13" s="46"/>
    </row>
    <row r="14" spans="1:4" ht="15">
      <c r="A14" s="43" t="s">
        <v>122</v>
      </c>
      <c r="B14" s="97">
        <v>5800</v>
      </c>
      <c r="C14" s="45"/>
      <c r="D14" s="46"/>
    </row>
    <row r="15" spans="1:4" ht="15">
      <c r="A15" s="43" t="s">
        <v>100</v>
      </c>
      <c r="B15" s="44"/>
      <c r="C15" s="97">
        <v>6240</v>
      </c>
      <c r="D15" s="46"/>
    </row>
    <row r="16" spans="1:5" ht="15">
      <c r="A16" s="43" t="s">
        <v>123</v>
      </c>
      <c r="B16" s="44"/>
      <c r="C16" s="44">
        <v>5850</v>
      </c>
      <c r="D16" s="46"/>
      <c r="E16" s="34" t="s">
        <v>124</v>
      </c>
    </row>
    <row r="17" spans="1:4" ht="15">
      <c r="A17" s="43" t="s">
        <v>125</v>
      </c>
      <c r="B17" s="97">
        <v>10140</v>
      </c>
      <c r="C17" s="45"/>
      <c r="D17" s="46"/>
    </row>
    <row r="18" spans="1:4" ht="15">
      <c r="A18" s="43" t="s">
        <v>126</v>
      </c>
      <c r="B18" s="97">
        <v>12000</v>
      </c>
      <c r="C18" s="45"/>
      <c r="D18" s="46"/>
    </row>
    <row r="19" spans="1:5" ht="18.75">
      <c r="A19" s="43" t="s">
        <v>127</v>
      </c>
      <c r="B19" s="97">
        <v>5800</v>
      </c>
      <c r="C19" s="45"/>
      <c r="D19" s="99"/>
      <c r="E19" s="73"/>
    </row>
    <row r="20" spans="1:5" ht="15">
      <c r="A20" s="43" t="s">
        <v>128</v>
      </c>
      <c r="B20" s="44">
        <v>7800</v>
      </c>
      <c r="C20" s="45"/>
      <c r="D20" s="100"/>
      <c r="E20" s="34" t="s">
        <v>119</v>
      </c>
    </row>
    <row r="21" spans="1:5" ht="15">
      <c r="A21" s="43" t="s">
        <v>129</v>
      </c>
      <c r="B21" s="97">
        <v>10920</v>
      </c>
      <c r="C21" s="45"/>
      <c r="D21" s="100"/>
      <c r="E21" s="101"/>
    </row>
    <row r="22" spans="1:5" ht="15">
      <c r="A22" s="43" t="s">
        <v>129</v>
      </c>
      <c r="B22" s="97">
        <v>11660</v>
      </c>
      <c r="C22" s="45"/>
      <c r="D22" s="100"/>
      <c r="E22" s="34" t="s">
        <v>130</v>
      </c>
    </row>
    <row r="23" spans="1:5" ht="15">
      <c r="A23" s="43" t="s">
        <v>131</v>
      </c>
      <c r="B23" s="44">
        <v>880</v>
      </c>
      <c r="C23" s="45"/>
      <c r="D23" s="100"/>
      <c r="E23" s="74"/>
    </row>
    <row r="24" spans="1:5" ht="15">
      <c r="A24" s="83" t="s">
        <v>132</v>
      </c>
      <c r="B24" s="67"/>
      <c r="C24" s="67">
        <v>8500</v>
      </c>
      <c r="D24" s="102"/>
      <c r="E24" s="74"/>
    </row>
    <row r="25" spans="1:5" ht="15">
      <c r="A25" s="83" t="s">
        <v>133</v>
      </c>
      <c r="B25" s="103">
        <v>4000</v>
      </c>
      <c r="C25" s="104"/>
      <c r="D25" s="102"/>
      <c r="E25" s="74"/>
    </row>
    <row r="26" spans="1:5" ht="15">
      <c r="A26" s="83" t="s">
        <v>134</v>
      </c>
      <c r="B26" s="103">
        <v>6000</v>
      </c>
      <c r="C26" s="104"/>
      <c r="D26" s="102"/>
      <c r="E26" s="74"/>
    </row>
    <row r="27" spans="1:5" ht="15">
      <c r="A27" s="83" t="s">
        <v>135</v>
      </c>
      <c r="B27" s="103">
        <v>12000</v>
      </c>
      <c r="C27" s="104"/>
      <c r="D27" s="102"/>
      <c r="E27" s="74"/>
    </row>
    <row r="28" spans="1:5" ht="15">
      <c r="A28" s="83" t="s">
        <v>136</v>
      </c>
      <c r="B28" s="103">
        <v>5460</v>
      </c>
      <c r="C28" s="104"/>
      <c r="D28" s="102"/>
      <c r="E28" s="74"/>
    </row>
    <row r="29" spans="1:5" ht="15.75" thickBot="1">
      <c r="A29" s="47" t="s">
        <v>137</v>
      </c>
      <c r="B29" s="48">
        <v>11400</v>
      </c>
      <c r="C29" s="49"/>
      <c r="D29" s="105"/>
      <c r="E29" s="74"/>
    </row>
    <row r="30" spans="1:5" ht="18.75">
      <c r="A30" s="71"/>
      <c r="B30" s="51"/>
      <c r="C30" s="54"/>
      <c r="D30" s="106"/>
      <c r="E30" s="106"/>
    </row>
    <row r="31" spans="1:5" ht="18.75">
      <c r="A31" s="71"/>
      <c r="B31" s="51"/>
      <c r="C31" s="54"/>
      <c r="D31" s="107"/>
      <c r="E31" s="108"/>
    </row>
    <row r="32" spans="1:5" ht="15">
      <c r="A32" s="71"/>
      <c r="B32" s="51"/>
      <c r="C32" s="54"/>
      <c r="D32" s="74"/>
      <c r="E32" s="74"/>
    </row>
    <row r="33" spans="1:5" ht="15">
      <c r="A33" s="71"/>
      <c r="B33" s="51"/>
      <c r="C33" s="54"/>
      <c r="D33" s="74"/>
      <c r="E33" s="74"/>
    </row>
    <row r="34" spans="1:5" ht="15">
      <c r="A34" s="71"/>
      <c r="B34" s="51"/>
      <c r="C34" s="54"/>
      <c r="D34" s="74"/>
      <c r="E34" s="74"/>
    </row>
    <row r="35" spans="1:5" ht="15">
      <c r="A35" s="71"/>
      <c r="B35" s="51"/>
      <c r="C35" s="54"/>
      <c r="D35" s="74"/>
      <c r="E35" s="74"/>
    </row>
    <row r="36" spans="1:5" ht="15">
      <c r="A36" s="71"/>
      <c r="B36" s="51"/>
      <c r="C36" s="54"/>
      <c r="D36" s="74"/>
      <c r="E36" s="74"/>
    </row>
    <row r="37" spans="1:5" ht="15">
      <c r="A37" s="71"/>
      <c r="B37" s="51"/>
      <c r="C37" s="54"/>
      <c r="D37" s="74"/>
      <c r="E37" s="74"/>
    </row>
    <row r="38" spans="1:5" ht="18.75">
      <c r="A38" s="71"/>
      <c r="B38" s="51"/>
      <c r="C38" s="51"/>
      <c r="D38" s="107"/>
      <c r="E38" s="107"/>
    </row>
    <row r="39" spans="1:5" ht="15">
      <c r="A39" s="71"/>
      <c r="B39" s="51"/>
      <c r="C39" s="51"/>
      <c r="D39" s="74"/>
      <c r="E39" s="74"/>
    </row>
    <row r="40" spans="1:5" ht="12.75">
      <c r="A40" s="72" t="s">
        <v>138</v>
      </c>
      <c r="D40" s="74"/>
      <c r="E40" s="74"/>
    </row>
    <row r="41" spans="4:5" ht="12.75">
      <c r="D41" s="74"/>
      <c r="E41" s="74"/>
    </row>
    <row r="42" spans="4:5" ht="12.75">
      <c r="D42" s="74"/>
      <c r="E42" s="74"/>
    </row>
    <row r="43" spans="4:5" ht="12.75">
      <c r="D43" s="74"/>
      <c r="E43" s="74"/>
    </row>
    <row r="44" spans="4:5" ht="12.75">
      <c r="D44" s="74"/>
      <c r="E44" s="74"/>
    </row>
    <row r="45" spans="4:5" ht="12.75">
      <c r="D45" s="74"/>
      <c r="E45" s="74"/>
    </row>
    <row r="46" spans="4:5" ht="12.75">
      <c r="D46" s="74"/>
      <c r="E46" s="74"/>
    </row>
    <row r="47" spans="4:5" ht="12.75">
      <c r="D47" s="74"/>
      <c r="E47" s="74"/>
    </row>
    <row r="48" spans="4:5" ht="12.75">
      <c r="D48" s="74"/>
      <c r="E48" s="74"/>
    </row>
    <row r="49" spans="4:5" ht="12.75">
      <c r="D49" s="74"/>
      <c r="E49" s="74"/>
    </row>
    <row r="50" spans="4:5" ht="12.75">
      <c r="D50" s="74"/>
      <c r="E50" s="74"/>
    </row>
    <row r="51" spans="4:5" ht="12.75">
      <c r="D51" s="74"/>
      <c r="E51" s="74"/>
    </row>
    <row r="52" spans="4:5" ht="12.75">
      <c r="D52" s="74"/>
      <c r="E52" s="74"/>
    </row>
    <row r="53" spans="4:5" ht="12.75">
      <c r="D53" s="74"/>
      <c r="E53" s="74"/>
    </row>
    <row r="54" spans="4:5" ht="12.75">
      <c r="D54" s="74"/>
      <c r="E54" s="74"/>
    </row>
    <row r="55" spans="4:5" ht="12.75">
      <c r="D55" s="74"/>
      <c r="E55" s="74"/>
    </row>
    <row r="56" spans="4:5" ht="12.75">
      <c r="D56" s="74"/>
      <c r="E56" s="74"/>
    </row>
    <row r="57" spans="4:5" ht="12.75">
      <c r="D57" s="74"/>
      <c r="E57" s="74"/>
    </row>
    <row r="58" spans="4:5" ht="12.75">
      <c r="D58" s="74"/>
      <c r="E58" s="74"/>
    </row>
    <row r="59" spans="4:5" ht="12.75">
      <c r="D59" s="74"/>
      <c r="E59" s="74"/>
    </row>
    <row r="60" spans="4:5" ht="12.75">
      <c r="D60" s="74"/>
      <c r="E60" s="74"/>
    </row>
    <row r="61" spans="4:5" ht="12.75">
      <c r="D61" s="74"/>
      <c r="E61" s="74"/>
    </row>
    <row r="62" spans="4:5" ht="12.75">
      <c r="D62" s="74"/>
      <c r="E62" s="74"/>
    </row>
    <row r="63" spans="4:5" ht="12.75">
      <c r="D63" s="74"/>
      <c r="E63" s="74"/>
    </row>
    <row r="64" spans="4:5" ht="12.75">
      <c r="D64" s="74"/>
      <c r="E64" s="74"/>
    </row>
    <row r="65" spans="4:5" ht="12.75">
      <c r="D65" s="74"/>
      <c r="E65" s="74"/>
    </row>
    <row r="66" spans="4:5" ht="12.75">
      <c r="D66" s="74"/>
      <c r="E66" s="74"/>
    </row>
    <row r="67" spans="4:5" ht="12.75">
      <c r="D67" s="74"/>
      <c r="E67" s="74"/>
    </row>
    <row r="68" spans="4:5" ht="12.75">
      <c r="D68" s="74"/>
      <c r="E68" s="74"/>
    </row>
    <row r="69" spans="4:5" ht="12.75">
      <c r="D69" s="74"/>
      <c r="E69" s="74"/>
    </row>
    <row r="70" spans="4:5" ht="12.75">
      <c r="D70" s="74"/>
      <c r="E70" s="74"/>
    </row>
    <row r="71" spans="4:5" ht="12.75">
      <c r="D71" s="74"/>
      <c r="E71" s="74"/>
    </row>
    <row r="72" spans="4:5" ht="12.75">
      <c r="D72" s="74"/>
      <c r="E72" s="74"/>
    </row>
    <row r="73" spans="4:5" ht="12.75">
      <c r="D73" s="74"/>
      <c r="E73" s="74"/>
    </row>
    <row r="74" spans="4:5" ht="12.75">
      <c r="D74" s="74"/>
      <c r="E74" s="74"/>
    </row>
    <row r="75" spans="4:5" ht="12.75">
      <c r="D75" s="74"/>
      <c r="E75" s="74"/>
    </row>
    <row r="76" spans="4:5" ht="12.75">
      <c r="D76" s="74"/>
      <c r="E76" s="74"/>
    </row>
    <row r="77" spans="4:5" ht="12.75">
      <c r="D77" s="74"/>
      <c r="E77" s="74"/>
    </row>
    <row r="78" spans="4:5" ht="12.75">
      <c r="D78" s="74"/>
      <c r="E78" s="74"/>
    </row>
    <row r="79" spans="4:5" ht="12.75">
      <c r="D79" s="74"/>
      <c r="E79" s="74"/>
    </row>
    <row r="80" spans="4:5" ht="12.75">
      <c r="D80" s="74"/>
      <c r="E80" s="74"/>
    </row>
    <row r="81" spans="4:5" ht="12.75">
      <c r="D81" s="74"/>
      <c r="E81" s="74"/>
    </row>
    <row r="82" spans="4:5" ht="12.75">
      <c r="D82" s="74"/>
      <c r="E82" s="74"/>
    </row>
    <row r="83" spans="4:5" ht="12.75">
      <c r="D83" s="74"/>
      <c r="E83" s="74"/>
    </row>
    <row r="84" spans="4:5" ht="12.75">
      <c r="D84" s="74"/>
      <c r="E84" s="74"/>
    </row>
    <row r="85" spans="4:5" ht="12.75">
      <c r="D85" s="74"/>
      <c r="E85" s="74"/>
    </row>
    <row r="86" spans="4:5" ht="12.75">
      <c r="D86" s="74"/>
      <c r="E86" s="74"/>
    </row>
    <row r="87" spans="4:5" ht="12.75">
      <c r="D87" s="74"/>
      <c r="E87" s="74"/>
    </row>
    <row r="88" spans="4:5" ht="12.75">
      <c r="D88" s="74"/>
      <c r="E88" s="74"/>
    </row>
    <row r="89" spans="4:5" ht="12.75">
      <c r="D89" s="74"/>
      <c r="E89" s="74"/>
    </row>
    <row r="90" spans="4:5" ht="12.75">
      <c r="D90" s="74"/>
      <c r="E90" s="74"/>
    </row>
    <row r="91" spans="4:5" ht="12.75">
      <c r="D91" s="74"/>
      <c r="E91" s="74"/>
    </row>
    <row r="92" spans="4:5" ht="12.75">
      <c r="D92" s="74"/>
      <c r="E92" s="74"/>
    </row>
    <row r="93" spans="4:5" ht="12.75">
      <c r="D93" s="74"/>
      <c r="E93" s="74"/>
    </row>
    <row r="94" spans="4:5" ht="12.75">
      <c r="D94" s="74"/>
      <c r="E94" s="74"/>
    </row>
    <row r="95" spans="4:5" ht="12.75">
      <c r="D95" s="74"/>
      <c r="E95" s="74"/>
    </row>
    <row r="96" spans="4:5" ht="12.75">
      <c r="D96" s="74"/>
      <c r="E96" s="74"/>
    </row>
    <row r="97" spans="4:5" ht="12.75">
      <c r="D97" s="74"/>
      <c r="E97" s="74"/>
    </row>
    <row r="98" spans="4:5" ht="12.75">
      <c r="D98" s="74"/>
      <c r="E98" s="74"/>
    </row>
    <row r="99" spans="4:5" ht="12.75">
      <c r="D99" s="74"/>
      <c r="E99" s="74"/>
    </row>
    <row r="100" spans="4:5" ht="12.75">
      <c r="D100" s="74"/>
      <c r="E100" s="74"/>
    </row>
    <row r="101" spans="4:5" ht="12.75">
      <c r="D101" s="74"/>
      <c r="E101" s="74"/>
    </row>
  </sheetData>
  <mergeCells count="5">
    <mergeCell ref="D38:E38"/>
    <mergeCell ref="A3:A4"/>
    <mergeCell ref="B3:D3"/>
    <mergeCell ref="D30:E30"/>
    <mergeCell ref="D31:E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5.8515625" style="34" customWidth="1"/>
    <col min="2" max="2" width="12.57421875" style="34" customWidth="1"/>
  </cols>
  <sheetData>
    <row r="2" ht="13.5" thickBot="1">
      <c r="A2" s="33" t="s">
        <v>139</v>
      </c>
    </row>
    <row r="3" spans="1:2" ht="12.75">
      <c r="A3" s="35" t="s">
        <v>1</v>
      </c>
      <c r="B3" s="109"/>
    </row>
    <row r="4" spans="1:2" ht="12.75">
      <c r="A4" s="39"/>
      <c r="B4" s="96"/>
    </row>
    <row r="5" spans="1:2" ht="15">
      <c r="A5" s="43" t="s">
        <v>140</v>
      </c>
      <c r="B5" s="64">
        <v>4100</v>
      </c>
    </row>
    <row r="6" spans="1:2" ht="15">
      <c r="A6" s="43" t="s">
        <v>141</v>
      </c>
      <c r="B6" s="64">
        <v>4300</v>
      </c>
    </row>
    <row r="7" spans="1:2" ht="15">
      <c r="A7" s="43" t="s">
        <v>142</v>
      </c>
      <c r="B7" s="64">
        <v>4350</v>
      </c>
    </row>
    <row r="8" spans="1:2" ht="15">
      <c r="A8" s="43" t="s">
        <v>143</v>
      </c>
      <c r="B8" s="64">
        <v>3850</v>
      </c>
    </row>
    <row r="9" spans="1:2" ht="15">
      <c r="A9" s="43" t="s">
        <v>144</v>
      </c>
      <c r="B9" s="64">
        <v>3750</v>
      </c>
    </row>
    <row r="10" spans="1:2" ht="15">
      <c r="A10" s="43" t="s">
        <v>145</v>
      </c>
      <c r="B10" s="64">
        <v>4100</v>
      </c>
    </row>
    <row r="11" spans="1:2" ht="15">
      <c r="A11" s="43" t="s">
        <v>146</v>
      </c>
      <c r="B11" s="64">
        <v>3900</v>
      </c>
    </row>
    <row r="12" spans="1:2" ht="15">
      <c r="A12" s="43" t="s">
        <v>147</v>
      </c>
      <c r="B12" s="64">
        <v>4100</v>
      </c>
    </row>
    <row r="13" spans="1:2" ht="15">
      <c r="A13" s="43" t="s">
        <v>148</v>
      </c>
      <c r="B13" s="64">
        <v>3100</v>
      </c>
    </row>
    <row r="14" spans="1:2" ht="15.75" thickBot="1">
      <c r="A14" s="47" t="s">
        <v>149</v>
      </c>
      <c r="B14" s="70">
        <v>3320</v>
      </c>
    </row>
    <row r="15" spans="1:2" ht="15">
      <c r="A15" s="71" t="s">
        <v>150</v>
      </c>
      <c r="B15" s="110">
        <v>4400</v>
      </c>
    </row>
    <row r="16" spans="1:2" ht="15.75" thickBot="1">
      <c r="A16" s="71" t="s">
        <v>151</v>
      </c>
      <c r="B16" s="51"/>
    </row>
    <row r="17" spans="1:2" ht="15">
      <c r="A17" s="58" t="s">
        <v>152</v>
      </c>
      <c r="B17" s="82">
        <v>4390</v>
      </c>
    </row>
    <row r="18" spans="1:2" ht="15">
      <c r="A18" s="43" t="s">
        <v>153</v>
      </c>
      <c r="B18" s="65">
        <v>3670</v>
      </c>
    </row>
    <row r="19" spans="1:2" ht="15">
      <c r="A19" s="43" t="s">
        <v>154</v>
      </c>
      <c r="B19" s="65">
        <v>7750</v>
      </c>
    </row>
    <row r="20" spans="1:2" ht="15">
      <c r="A20" s="43" t="s">
        <v>155</v>
      </c>
      <c r="B20" s="65">
        <v>11115</v>
      </c>
    </row>
    <row r="21" spans="1:2" ht="15">
      <c r="A21" s="43" t="s">
        <v>156</v>
      </c>
      <c r="B21" s="65">
        <v>8375</v>
      </c>
    </row>
    <row r="22" spans="1:2" ht="15.75" thickBot="1">
      <c r="A22" s="47" t="s">
        <v>157</v>
      </c>
      <c r="B22" s="81">
        <v>4250</v>
      </c>
    </row>
    <row r="23" spans="1:2" ht="15.75" thickBot="1">
      <c r="A23" s="47" t="s">
        <v>158</v>
      </c>
      <c r="B23" s="81">
        <v>7300</v>
      </c>
    </row>
    <row r="24" ht="12.75">
      <c r="A24" s="72" t="s">
        <v>138</v>
      </c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M12" sqref="M12"/>
    </sheetView>
  </sheetViews>
  <sheetFormatPr defaultColWidth="9.140625" defaultRowHeight="12.75"/>
  <cols>
    <col min="1" max="1" width="27.421875" style="34" customWidth="1"/>
    <col min="2" max="7" width="9.140625" style="34" customWidth="1"/>
  </cols>
  <sheetData>
    <row r="1" spans="1:4" ht="12.75">
      <c r="A1" s="35" t="s">
        <v>1</v>
      </c>
      <c r="B1" s="94" t="s">
        <v>80</v>
      </c>
      <c r="C1" s="94"/>
      <c r="D1" s="95"/>
    </row>
    <row r="2" spans="1:4" ht="12.75">
      <c r="A2" s="39"/>
      <c r="B2" s="40" t="s">
        <v>81</v>
      </c>
      <c r="C2" s="40" t="s">
        <v>82</v>
      </c>
      <c r="D2" s="96" t="s">
        <v>83</v>
      </c>
    </row>
    <row r="3" spans="1:4" ht="15">
      <c r="A3" s="43" t="s">
        <v>84</v>
      </c>
      <c r="B3" s="44">
        <v>5100</v>
      </c>
      <c r="C3" s="44">
        <v>5400</v>
      </c>
      <c r="D3" s="65">
        <v>5600</v>
      </c>
    </row>
    <row r="4" spans="1:4" ht="15">
      <c r="A4" s="43" t="s">
        <v>85</v>
      </c>
      <c r="B4" s="97">
        <v>4750</v>
      </c>
      <c r="C4" s="97">
        <v>5000</v>
      </c>
      <c r="D4" s="64">
        <v>5200</v>
      </c>
    </row>
    <row r="5" spans="1:4" ht="15">
      <c r="A5" s="43" t="s">
        <v>86</v>
      </c>
      <c r="B5" s="44">
        <v>5150</v>
      </c>
      <c r="C5" s="44">
        <v>5450</v>
      </c>
      <c r="D5" s="65">
        <v>5700</v>
      </c>
    </row>
    <row r="6" spans="1:4" ht="15">
      <c r="A6" s="43" t="s">
        <v>87</v>
      </c>
      <c r="B6" s="44">
        <v>5700</v>
      </c>
      <c r="C6" s="97">
        <v>6300</v>
      </c>
      <c r="D6" s="65">
        <v>6500</v>
      </c>
    </row>
    <row r="7" spans="1:4" ht="15">
      <c r="A7" s="43" t="s">
        <v>88</v>
      </c>
      <c r="B7" s="97">
        <v>6500</v>
      </c>
      <c r="C7" s="44">
        <v>6700</v>
      </c>
      <c r="D7" s="65">
        <v>7000</v>
      </c>
    </row>
    <row r="8" spans="1:4" ht="15">
      <c r="A8" s="43" t="s">
        <v>89</v>
      </c>
      <c r="B8" s="44">
        <v>4290</v>
      </c>
      <c r="C8" s="44">
        <v>4680</v>
      </c>
      <c r="D8" s="65">
        <v>4980</v>
      </c>
    </row>
    <row r="9" spans="1:4" ht="15">
      <c r="A9" s="43" t="s">
        <v>90</v>
      </c>
      <c r="B9" s="44">
        <v>4500</v>
      </c>
      <c r="C9" s="44">
        <v>4800</v>
      </c>
      <c r="D9" s="65">
        <v>5000</v>
      </c>
    </row>
    <row r="10" spans="1:4" ht="15">
      <c r="A10" s="43" t="s">
        <v>91</v>
      </c>
      <c r="B10" s="44">
        <v>5300</v>
      </c>
      <c r="C10" s="44">
        <v>5600</v>
      </c>
      <c r="D10" s="65">
        <v>5800</v>
      </c>
    </row>
    <row r="11" spans="1:4" ht="15">
      <c r="A11" s="43" t="s">
        <v>92</v>
      </c>
      <c r="B11" s="44">
        <v>5450</v>
      </c>
      <c r="C11" s="44">
        <v>5600</v>
      </c>
      <c r="D11" s="65">
        <v>5700</v>
      </c>
    </row>
    <row r="12" spans="1:4" ht="15">
      <c r="A12" s="43" t="s">
        <v>93</v>
      </c>
      <c r="B12" s="97">
        <v>4875</v>
      </c>
      <c r="C12" s="97">
        <v>5070</v>
      </c>
      <c r="D12" s="64">
        <v>5260</v>
      </c>
    </row>
    <row r="13" spans="1:4" ht="15">
      <c r="A13" s="43" t="s">
        <v>94</v>
      </c>
      <c r="B13" s="44">
        <v>4550</v>
      </c>
      <c r="C13" s="44">
        <v>4900</v>
      </c>
      <c r="D13" s="65">
        <v>5050</v>
      </c>
    </row>
    <row r="14" spans="1:4" ht="15">
      <c r="A14" s="43" t="s">
        <v>95</v>
      </c>
      <c r="B14" s="44">
        <v>6060</v>
      </c>
      <c r="C14" s="44">
        <v>6500</v>
      </c>
      <c r="D14" s="65">
        <v>6900</v>
      </c>
    </row>
    <row r="15" spans="1:4" ht="15">
      <c r="A15" s="43" t="s">
        <v>96</v>
      </c>
      <c r="B15" s="44">
        <v>6550</v>
      </c>
      <c r="C15" s="44">
        <v>7100</v>
      </c>
      <c r="D15" s="65">
        <v>7300</v>
      </c>
    </row>
    <row r="16" spans="1:4" ht="15">
      <c r="A16" s="43" t="s">
        <v>97</v>
      </c>
      <c r="B16" s="44">
        <v>7450</v>
      </c>
      <c r="C16" s="44">
        <v>7750</v>
      </c>
      <c r="D16" s="65">
        <v>8000</v>
      </c>
    </row>
    <row r="17" spans="1:4" ht="15">
      <c r="A17" s="43" t="s">
        <v>98</v>
      </c>
      <c r="B17" s="44">
        <v>4500</v>
      </c>
      <c r="C17" s="44">
        <v>4700</v>
      </c>
      <c r="D17" s="65">
        <v>4990</v>
      </c>
    </row>
    <row r="18" spans="1:4" ht="15">
      <c r="A18" s="43" t="s">
        <v>99</v>
      </c>
      <c r="B18" s="44">
        <v>5300</v>
      </c>
      <c r="C18" s="44">
        <v>5600</v>
      </c>
      <c r="D18" s="65">
        <v>5800</v>
      </c>
    </row>
    <row r="19" spans="1:4" ht="15">
      <c r="A19" s="43" t="s">
        <v>100</v>
      </c>
      <c r="B19" s="44">
        <v>7500</v>
      </c>
      <c r="C19" s="44">
        <v>7900</v>
      </c>
      <c r="D19" s="65">
        <v>8100</v>
      </c>
    </row>
    <row r="20" spans="1:4" ht="15">
      <c r="A20" s="43" t="s">
        <v>101</v>
      </c>
      <c r="B20" s="44">
        <v>5300</v>
      </c>
      <c r="C20" s="44">
        <v>5700</v>
      </c>
      <c r="D20" s="65">
        <v>6050</v>
      </c>
    </row>
    <row r="21" spans="1:5" ht="15">
      <c r="A21" s="43" t="s">
        <v>102</v>
      </c>
      <c r="B21" s="44">
        <v>4400</v>
      </c>
      <c r="C21" s="44">
        <v>5100</v>
      </c>
      <c r="D21" s="65">
        <v>5300</v>
      </c>
      <c r="E21" s="98" t="s">
        <v>103</v>
      </c>
    </row>
    <row r="22" spans="1:4" ht="15">
      <c r="A22" s="83" t="s">
        <v>104</v>
      </c>
      <c r="B22" s="67">
        <v>4500</v>
      </c>
      <c r="C22" s="67">
        <v>4800</v>
      </c>
      <c r="D22" s="84">
        <v>5000</v>
      </c>
    </row>
    <row r="23" spans="1:4" ht="15">
      <c r="A23" s="92" t="s">
        <v>105</v>
      </c>
      <c r="B23" s="44">
        <v>5400</v>
      </c>
      <c r="C23" s="44">
        <v>5650</v>
      </c>
      <c r="D23" s="44">
        <v>5850</v>
      </c>
    </row>
    <row r="24" spans="1:4" ht="15">
      <c r="A24" s="93" t="s">
        <v>106</v>
      </c>
      <c r="B24" s="44">
        <v>5800</v>
      </c>
      <c r="C24" s="44">
        <v>6200</v>
      </c>
      <c r="D24" s="44">
        <v>6400</v>
      </c>
    </row>
    <row r="25" spans="1:4" ht="15">
      <c r="A25" s="92" t="s">
        <v>107</v>
      </c>
      <c r="B25" s="44">
        <v>6200</v>
      </c>
      <c r="C25" s="44">
        <v>6400</v>
      </c>
      <c r="D25" s="44">
        <v>6600</v>
      </c>
    </row>
    <row r="26" spans="1:4" ht="15">
      <c r="A26" s="92" t="s">
        <v>108</v>
      </c>
      <c r="B26" s="44">
        <v>5800</v>
      </c>
      <c r="C26" s="44">
        <v>6200</v>
      </c>
      <c r="D26" s="44">
        <v>6400</v>
      </c>
    </row>
    <row r="27" spans="1:4" ht="15">
      <c r="A27" s="92" t="s">
        <v>109</v>
      </c>
      <c r="B27" s="44">
        <v>6100</v>
      </c>
      <c r="C27" s="44">
        <v>6300</v>
      </c>
      <c r="D27" s="44">
        <v>6500</v>
      </c>
    </row>
  </sheetData>
  <mergeCells count="2">
    <mergeCell ref="A1:A2"/>
    <mergeCell ref="B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6"/>
  <sheetViews>
    <sheetView workbookViewId="0" topLeftCell="A1">
      <selection activeCell="J17" sqref="J17"/>
    </sheetView>
  </sheetViews>
  <sheetFormatPr defaultColWidth="9.140625" defaultRowHeight="12.75"/>
  <cols>
    <col min="1" max="1" width="35.140625" style="34" customWidth="1"/>
    <col min="2" max="2" width="14.00390625" style="34" customWidth="1"/>
    <col min="3" max="3" width="11.8515625" style="34" customWidth="1"/>
    <col min="4" max="4" width="9.140625" style="34" customWidth="1"/>
  </cols>
  <sheetData>
    <row r="2" ht="13.5" thickBot="1">
      <c r="A2" s="33" t="s">
        <v>0</v>
      </c>
    </row>
    <row r="3" spans="1:4" ht="12.75">
      <c r="A3" s="35" t="s">
        <v>1</v>
      </c>
      <c r="B3" s="36" t="s">
        <v>2</v>
      </c>
      <c r="C3" s="37"/>
      <c r="D3" s="38"/>
    </row>
    <row r="4" spans="1:4" ht="12.75">
      <c r="A4" s="39"/>
      <c r="B4" s="40" t="s">
        <v>3</v>
      </c>
      <c r="C4" s="41" t="s">
        <v>4</v>
      </c>
      <c r="D4" s="42" t="s">
        <v>5</v>
      </c>
    </row>
    <row r="5" spans="1:4" ht="15">
      <c r="A5" s="43" t="s">
        <v>6</v>
      </c>
      <c r="B5" s="44">
        <v>9750</v>
      </c>
      <c r="C5" s="45"/>
      <c r="D5" s="46"/>
    </row>
    <row r="6" spans="1:4" ht="15">
      <c r="A6" s="43" t="s">
        <v>7</v>
      </c>
      <c r="B6" s="44">
        <v>19800</v>
      </c>
      <c r="C6" s="45"/>
      <c r="D6" s="46"/>
    </row>
    <row r="7" spans="1:4" ht="15.75" thickBot="1">
      <c r="A7" s="47"/>
      <c r="B7" s="48"/>
      <c r="C7" s="49"/>
      <c r="D7" s="50"/>
    </row>
    <row r="8" spans="1:4" ht="13.5" thickBot="1">
      <c r="A8" s="33"/>
      <c r="D8" s="51"/>
    </row>
    <row r="9" spans="1:4" ht="12.75">
      <c r="A9" s="35" t="s">
        <v>1</v>
      </c>
      <c r="B9" s="52" t="s">
        <v>8</v>
      </c>
      <c r="C9" s="53" t="s">
        <v>9</v>
      </c>
      <c r="D9" s="54"/>
    </row>
    <row r="10" spans="1:4" ht="13.5" thickBot="1">
      <c r="A10" s="55"/>
      <c r="B10" s="56"/>
      <c r="C10" s="57"/>
      <c r="D10" s="54"/>
    </row>
    <row r="11" spans="1:4" ht="15.75" thickBot="1">
      <c r="A11" s="58" t="s">
        <v>10</v>
      </c>
      <c r="B11" s="59"/>
      <c r="C11" s="60">
        <f>C12+C13+C14+C15+C16+C17</f>
        <v>13100</v>
      </c>
      <c r="D11" s="54"/>
    </row>
    <row r="12" spans="1:4" ht="15">
      <c r="A12" s="61" t="s">
        <v>11</v>
      </c>
      <c r="B12" s="59" t="s">
        <v>12</v>
      </c>
      <c r="C12" s="62">
        <v>1200</v>
      </c>
      <c r="D12" s="54"/>
    </row>
    <row r="13" spans="1:4" ht="15">
      <c r="A13" s="63" t="s">
        <v>13</v>
      </c>
      <c r="B13" s="44" t="s">
        <v>14</v>
      </c>
      <c r="C13" s="64">
        <v>1700</v>
      </c>
      <c r="D13" s="54"/>
    </row>
    <row r="14" spans="1:4" ht="15">
      <c r="A14" s="63" t="s">
        <v>15</v>
      </c>
      <c r="B14" s="44" t="s">
        <v>16</v>
      </c>
      <c r="C14" s="65">
        <v>2800</v>
      </c>
      <c r="D14" s="54"/>
    </row>
    <row r="15" spans="1:4" ht="15">
      <c r="A15" s="63" t="s">
        <v>17</v>
      </c>
      <c r="B15" s="44" t="s">
        <v>18</v>
      </c>
      <c r="C15" s="65">
        <v>1600</v>
      </c>
      <c r="D15" s="54"/>
    </row>
    <row r="16" spans="1:4" ht="15">
      <c r="A16" s="63" t="s">
        <v>19</v>
      </c>
      <c r="B16" s="44" t="s">
        <v>20</v>
      </c>
      <c r="C16" s="65">
        <v>2680</v>
      </c>
      <c r="D16" s="54"/>
    </row>
    <row r="17" spans="1:4" ht="15">
      <c r="A17" s="66" t="s">
        <v>21</v>
      </c>
      <c r="B17" s="67" t="s">
        <v>22</v>
      </c>
      <c r="C17" s="68">
        <v>3120</v>
      </c>
      <c r="D17" s="54"/>
    </row>
    <row r="18" spans="1:4" ht="15.75" thickBot="1">
      <c r="A18" s="69" t="s">
        <v>21</v>
      </c>
      <c r="B18" s="48" t="s">
        <v>3</v>
      </c>
      <c r="C18" s="70">
        <v>3300</v>
      </c>
      <c r="D18" s="54"/>
    </row>
    <row r="19" spans="1:4" ht="15">
      <c r="A19" s="71"/>
      <c r="B19" s="51"/>
      <c r="C19" s="51"/>
      <c r="D19" s="54"/>
    </row>
    <row r="20" spans="1:4" ht="12.75">
      <c r="A20" s="72"/>
      <c r="B20" s="51"/>
      <c r="C20" s="54"/>
      <c r="D20" s="54"/>
    </row>
    <row r="21" spans="1:4" ht="19.5" thickBot="1">
      <c r="A21" s="71"/>
      <c r="B21" s="51"/>
      <c r="C21" s="51"/>
      <c r="D21" s="73"/>
    </row>
    <row r="22" spans="1:4" ht="12.75">
      <c r="A22" s="35" t="s">
        <v>1</v>
      </c>
      <c r="B22" s="52" t="s">
        <v>8</v>
      </c>
      <c r="C22" s="53" t="s">
        <v>9</v>
      </c>
      <c r="D22" s="74"/>
    </row>
    <row r="23" spans="1:4" ht="13.5" thickBot="1">
      <c r="A23" s="55"/>
      <c r="B23" s="56"/>
      <c r="C23" s="57"/>
      <c r="D23" s="74"/>
    </row>
    <row r="24" spans="1:4" ht="15.75" thickBot="1">
      <c r="A24" s="58" t="s">
        <v>23</v>
      </c>
      <c r="B24" s="75"/>
      <c r="C24" s="76">
        <f>C25+C26+C27+C28+C29+C30+C31+C32</f>
        <v>23420</v>
      </c>
      <c r="D24" s="74"/>
    </row>
    <row r="25" spans="1:4" ht="15">
      <c r="A25" s="61" t="s">
        <v>11</v>
      </c>
      <c r="B25" s="77" t="s">
        <v>24</v>
      </c>
      <c r="C25" s="78">
        <v>1360</v>
      </c>
      <c r="D25" s="74"/>
    </row>
    <row r="26" spans="1:4" ht="15">
      <c r="A26" s="63" t="s">
        <v>25</v>
      </c>
      <c r="B26" s="44" t="s">
        <v>26</v>
      </c>
      <c r="C26" s="64">
        <v>4870</v>
      </c>
      <c r="D26" s="74"/>
    </row>
    <row r="27" spans="1:4" ht="15">
      <c r="A27" s="63" t="s">
        <v>15</v>
      </c>
      <c r="B27" s="44" t="s">
        <v>27</v>
      </c>
      <c r="C27" s="65">
        <v>3750</v>
      </c>
      <c r="D27" s="74"/>
    </row>
    <row r="28" spans="1:4" ht="15">
      <c r="A28" s="63" t="s">
        <v>17</v>
      </c>
      <c r="B28" s="44" t="s">
        <v>28</v>
      </c>
      <c r="C28" s="65">
        <v>4280</v>
      </c>
      <c r="D28" s="74"/>
    </row>
    <row r="29" spans="1:3" ht="15">
      <c r="A29" s="63" t="s">
        <v>29</v>
      </c>
      <c r="B29" s="44" t="s">
        <v>30</v>
      </c>
      <c r="C29" s="65">
        <v>400</v>
      </c>
    </row>
    <row r="30" spans="1:4" ht="18.75">
      <c r="A30" s="63" t="s">
        <v>31</v>
      </c>
      <c r="B30" s="44" t="s">
        <v>32</v>
      </c>
      <c r="C30" s="65">
        <v>3780</v>
      </c>
      <c r="D30" s="79"/>
    </row>
    <row r="31" spans="1:4" ht="18.75">
      <c r="A31" s="63" t="s">
        <v>33</v>
      </c>
      <c r="B31" s="44" t="s">
        <v>34</v>
      </c>
      <c r="C31" s="65">
        <v>1860</v>
      </c>
      <c r="D31" s="79"/>
    </row>
    <row r="32" spans="1:3" ht="15">
      <c r="A32" s="43" t="s">
        <v>21</v>
      </c>
      <c r="B32" s="44" t="s">
        <v>22</v>
      </c>
      <c r="C32" s="64">
        <v>3120</v>
      </c>
    </row>
    <row r="33" spans="1:4" ht="15.75" thickBot="1">
      <c r="A33" s="47" t="s">
        <v>21</v>
      </c>
      <c r="B33" s="48" t="s">
        <v>3</v>
      </c>
      <c r="C33" s="70">
        <v>3315</v>
      </c>
      <c r="D33" s="74"/>
    </row>
    <row r="34" spans="1:4" ht="12.75">
      <c r="A34" s="72"/>
      <c r="B34" s="51"/>
      <c r="C34" s="54"/>
      <c r="D34" s="74"/>
    </row>
    <row r="35" spans="1:4" ht="15.75" thickBot="1">
      <c r="A35" s="71"/>
      <c r="B35" s="51"/>
      <c r="C35" s="54"/>
      <c r="D35" s="74"/>
    </row>
    <row r="36" spans="1:4" ht="12.75">
      <c r="A36" s="35" t="s">
        <v>1</v>
      </c>
      <c r="B36" s="52" t="s">
        <v>8</v>
      </c>
      <c r="C36" s="53" t="s">
        <v>9</v>
      </c>
      <c r="D36" s="74"/>
    </row>
    <row r="37" spans="1:4" ht="13.5" thickBot="1">
      <c r="A37" s="55"/>
      <c r="B37" s="56"/>
      <c r="C37" s="57"/>
      <c r="D37" s="74"/>
    </row>
    <row r="38" spans="1:3" ht="15.75" thickBot="1">
      <c r="A38" s="58" t="s">
        <v>35</v>
      </c>
      <c r="B38" s="75"/>
      <c r="C38" s="76">
        <f>C39+C40+C41+C42+C43+C44+C45+C46</f>
        <v>28720</v>
      </c>
    </row>
    <row r="39" spans="1:4" ht="15">
      <c r="A39" s="61" t="s">
        <v>11</v>
      </c>
      <c r="B39" s="77" t="s">
        <v>36</v>
      </c>
      <c r="C39" s="80">
        <v>1760</v>
      </c>
      <c r="D39" s="74"/>
    </row>
    <row r="40" spans="1:4" ht="15">
      <c r="A40" s="43" t="s">
        <v>37</v>
      </c>
      <c r="B40" s="77" t="s">
        <v>38</v>
      </c>
      <c r="C40" s="80">
        <v>2400</v>
      </c>
      <c r="D40" s="74"/>
    </row>
    <row r="41" spans="1:4" ht="15">
      <c r="A41" s="63" t="s">
        <v>15</v>
      </c>
      <c r="B41" s="77" t="s">
        <v>39</v>
      </c>
      <c r="C41" s="80">
        <v>5800</v>
      </c>
      <c r="D41" s="74"/>
    </row>
    <row r="42" spans="1:4" ht="15">
      <c r="A42" s="63" t="s">
        <v>17</v>
      </c>
      <c r="B42" s="44" t="s">
        <v>40</v>
      </c>
      <c r="C42" s="65">
        <v>5400</v>
      </c>
      <c r="D42" s="74"/>
    </row>
    <row r="43" spans="1:4" ht="15">
      <c r="A43" s="43" t="s">
        <v>41</v>
      </c>
      <c r="B43" s="44" t="s">
        <v>42</v>
      </c>
      <c r="C43" s="65">
        <v>1300</v>
      </c>
      <c r="D43" s="74"/>
    </row>
    <row r="44" spans="1:4" ht="15">
      <c r="A44" s="43" t="s">
        <v>31</v>
      </c>
      <c r="B44" s="44" t="s">
        <v>43</v>
      </c>
      <c r="C44" s="65">
        <v>4500</v>
      </c>
      <c r="D44" s="74"/>
    </row>
    <row r="45" spans="1:4" ht="15">
      <c r="A45" s="43" t="s">
        <v>33</v>
      </c>
      <c r="B45" s="44" t="s">
        <v>44</v>
      </c>
      <c r="C45" s="65">
        <v>1720</v>
      </c>
      <c r="D45" s="74"/>
    </row>
    <row r="46" spans="1:4" ht="15.75" thickBot="1">
      <c r="A46" s="47" t="s">
        <v>21</v>
      </c>
      <c r="B46" s="48" t="s">
        <v>3</v>
      </c>
      <c r="C46" s="81">
        <v>5840</v>
      </c>
      <c r="D46" s="74"/>
    </row>
    <row r="47" spans="1:4" ht="15">
      <c r="A47" s="71"/>
      <c r="B47" s="51"/>
      <c r="C47" s="51"/>
      <c r="D47" s="74"/>
    </row>
    <row r="48" spans="1:4" ht="12.75">
      <c r="A48" s="72"/>
      <c r="B48" s="51"/>
      <c r="C48" s="54"/>
      <c r="D48" s="74"/>
    </row>
    <row r="49" spans="1:4" ht="15.75" thickBot="1">
      <c r="A49" s="71"/>
      <c r="B49" s="51"/>
      <c r="C49" s="54"/>
      <c r="D49" s="74"/>
    </row>
    <row r="50" spans="1:4" ht="12.75">
      <c r="A50" s="35" t="s">
        <v>1</v>
      </c>
      <c r="B50" s="52" t="s">
        <v>8</v>
      </c>
      <c r="C50" s="53" t="s">
        <v>9</v>
      </c>
      <c r="D50" s="74"/>
    </row>
    <row r="51" spans="1:4" ht="13.5" thickBot="1">
      <c r="A51" s="55"/>
      <c r="B51" s="56"/>
      <c r="C51" s="57"/>
      <c r="D51" s="74"/>
    </row>
    <row r="52" spans="1:4" ht="15.75" thickBot="1">
      <c r="A52" s="58" t="s">
        <v>45</v>
      </c>
      <c r="B52" s="75"/>
      <c r="C52" s="76">
        <f>C53+C54+C55+C56+C57</f>
        <v>18430</v>
      </c>
      <c r="D52" s="74"/>
    </row>
    <row r="53" spans="1:4" ht="15">
      <c r="A53" s="61" t="s">
        <v>11</v>
      </c>
      <c r="B53" s="59" t="s">
        <v>46</v>
      </c>
      <c r="C53" s="82">
        <v>1560</v>
      </c>
      <c r="D53" s="74"/>
    </row>
    <row r="54" spans="1:4" ht="15">
      <c r="A54" s="63" t="s">
        <v>15</v>
      </c>
      <c r="B54" s="77" t="s">
        <v>47</v>
      </c>
      <c r="C54" s="80">
        <v>4800</v>
      </c>
      <c r="D54" s="74"/>
    </row>
    <row r="55" spans="1:4" ht="15">
      <c r="A55" s="63" t="s">
        <v>41</v>
      </c>
      <c r="B55" s="77" t="s">
        <v>48</v>
      </c>
      <c r="C55" s="78">
        <v>1100</v>
      </c>
      <c r="D55" s="74"/>
    </row>
    <row r="56" spans="1:4" ht="15">
      <c r="A56" s="63" t="s">
        <v>17</v>
      </c>
      <c r="B56" s="44" t="s">
        <v>40</v>
      </c>
      <c r="C56" s="65">
        <v>4120</v>
      </c>
      <c r="D56" s="74"/>
    </row>
    <row r="57" spans="1:4" ht="15">
      <c r="A57" s="43" t="s">
        <v>21</v>
      </c>
      <c r="B57" s="44" t="s">
        <v>22</v>
      </c>
      <c r="C57" s="65">
        <v>6850</v>
      </c>
      <c r="D57" s="74"/>
    </row>
    <row r="58" spans="1:4" ht="15.75" thickBot="1">
      <c r="A58" s="47" t="s">
        <v>21</v>
      </c>
      <c r="B58" s="48" t="s">
        <v>3</v>
      </c>
      <c r="C58" s="81">
        <v>7100</v>
      </c>
      <c r="D58" s="74"/>
    </row>
    <row r="59" spans="1:4" ht="15">
      <c r="A59" s="71"/>
      <c r="B59" s="51"/>
      <c r="C59" s="51"/>
      <c r="D59" s="74"/>
    </row>
    <row r="60" spans="1:4" ht="12.75">
      <c r="A60" s="72"/>
      <c r="B60" s="51"/>
      <c r="C60" s="54"/>
      <c r="D60" s="74"/>
    </row>
    <row r="61" ht="13.5" thickBot="1">
      <c r="D61" s="74"/>
    </row>
    <row r="62" spans="1:4" ht="12.75">
      <c r="A62" s="35" t="s">
        <v>1</v>
      </c>
      <c r="B62" s="52" t="s">
        <v>8</v>
      </c>
      <c r="C62" s="53" t="s">
        <v>9</v>
      </c>
      <c r="D62" s="74"/>
    </row>
    <row r="63" spans="1:4" ht="13.5" thickBot="1">
      <c r="A63" s="55"/>
      <c r="B63" s="56"/>
      <c r="C63" s="57"/>
      <c r="D63" s="74"/>
    </row>
    <row r="64" spans="1:4" ht="15.75" thickBot="1">
      <c r="A64" s="58" t="s">
        <v>49</v>
      </c>
      <c r="B64" s="75"/>
      <c r="C64" s="76">
        <f>C65+C66+C67+C68+C70+C71</f>
        <v>22170</v>
      </c>
      <c r="D64" s="74"/>
    </row>
    <row r="65" spans="1:4" ht="15">
      <c r="A65" s="63" t="s">
        <v>17</v>
      </c>
      <c r="B65" s="77" t="s">
        <v>79</v>
      </c>
      <c r="C65" s="80">
        <v>4400</v>
      </c>
      <c r="D65" s="74"/>
    </row>
    <row r="66" spans="1:4" ht="15">
      <c r="A66" s="63" t="s">
        <v>15</v>
      </c>
      <c r="B66" s="44" t="s">
        <v>50</v>
      </c>
      <c r="C66" s="65">
        <v>4400</v>
      </c>
      <c r="D66" s="74"/>
    </row>
    <row r="67" spans="1:4" ht="15">
      <c r="A67" s="43" t="s">
        <v>51</v>
      </c>
      <c r="B67" s="44" t="s">
        <v>52</v>
      </c>
      <c r="C67" s="64">
        <v>3600</v>
      </c>
      <c r="D67" s="74"/>
    </row>
    <row r="68" spans="1:4" ht="15">
      <c r="A68" s="43" t="s">
        <v>31</v>
      </c>
      <c r="B68" s="44" t="s">
        <v>53</v>
      </c>
      <c r="C68" s="65">
        <v>4150</v>
      </c>
      <c r="D68" s="74"/>
    </row>
    <row r="69" spans="1:4" ht="15">
      <c r="A69" s="83" t="s">
        <v>33</v>
      </c>
      <c r="B69" s="67" t="s">
        <v>54</v>
      </c>
      <c r="C69" s="84">
        <v>2200</v>
      </c>
      <c r="D69" s="74"/>
    </row>
    <row r="70" spans="1:4" ht="15">
      <c r="A70" s="85" t="s">
        <v>11</v>
      </c>
      <c r="B70" s="67" t="s">
        <v>55</v>
      </c>
      <c r="C70" s="84">
        <v>1620</v>
      </c>
      <c r="D70" s="74"/>
    </row>
    <row r="71" spans="1:4" ht="15.75" thickBot="1">
      <c r="A71" s="47" t="s">
        <v>21</v>
      </c>
      <c r="B71" s="48" t="s">
        <v>3</v>
      </c>
      <c r="C71" s="70">
        <v>4000</v>
      </c>
      <c r="D71" s="74"/>
    </row>
    <row r="72" spans="1:4" ht="15">
      <c r="A72" s="71"/>
      <c r="B72" s="51"/>
      <c r="C72" s="51"/>
      <c r="D72" s="74"/>
    </row>
    <row r="73" spans="1:4" ht="12.75">
      <c r="A73" s="72"/>
      <c r="B73" s="51"/>
      <c r="C73" s="54"/>
      <c r="D73" s="74"/>
    </row>
    <row r="74" ht="13.5" thickBot="1">
      <c r="D74" s="74"/>
    </row>
    <row r="75" spans="1:4" ht="12.75">
      <c r="A75" s="35" t="s">
        <v>1</v>
      </c>
      <c r="B75" s="52" t="s">
        <v>8</v>
      </c>
      <c r="C75" s="53" t="s">
        <v>9</v>
      </c>
      <c r="D75" s="74"/>
    </row>
    <row r="76" spans="1:4" ht="13.5" thickBot="1">
      <c r="A76" s="55"/>
      <c r="B76" s="56"/>
      <c r="C76" s="57"/>
      <c r="D76" s="74"/>
    </row>
    <row r="77" spans="1:4" ht="15">
      <c r="A77" s="58" t="s">
        <v>56</v>
      </c>
      <c r="B77" s="86"/>
      <c r="C77" s="87">
        <f>C78+C79+C80+C81+C82</f>
        <v>29720</v>
      </c>
      <c r="D77" s="74"/>
    </row>
    <row r="78" spans="1:4" ht="15">
      <c r="A78" s="88" t="s">
        <v>57</v>
      </c>
      <c r="B78" s="44" t="s">
        <v>58</v>
      </c>
      <c r="C78" s="64">
        <v>4800</v>
      </c>
      <c r="D78" s="74"/>
    </row>
    <row r="79" spans="1:4" ht="15">
      <c r="A79" s="63" t="s">
        <v>15</v>
      </c>
      <c r="B79" s="44" t="s">
        <v>59</v>
      </c>
      <c r="C79" s="64">
        <v>3800</v>
      </c>
      <c r="D79" s="74"/>
    </row>
    <row r="80" spans="1:4" ht="15">
      <c r="A80" s="88" t="s">
        <v>60</v>
      </c>
      <c r="B80" s="44" t="s">
        <v>61</v>
      </c>
      <c r="C80" s="64">
        <v>7300</v>
      </c>
      <c r="D80" s="74"/>
    </row>
    <row r="81" spans="1:4" ht="15">
      <c r="A81" s="43" t="s">
        <v>62</v>
      </c>
      <c r="B81" s="44" t="s">
        <v>61</v>
      </c>
      <c r="C81" s="65">
        <v>6800</v>
      </c>
      <c r="D81" s="74"/>
    </row>
    <row r="82" spans="1:4" ht="15.75" thickBot="1">
      <c r="A82" s="47" t="s">
        <v>21</v>
      </c>
      <c r="B82" s="48" t="s">
        <v>3</v>
      </c>
      <c r="C82" s="70">
        <v>7020</v>
      </c>
      <c r="D82" s="74"/>
    </row>
    <row r="83" spans="3:4" ht="12.75">
      <c r="C83" s="89"/>
      <c r="D83" s="74"/>
    </row>
    <row r="84" spans="1:4" ht="12.75">
      <c r="A84" s="72"/>
      <c r="D84" s="74"/>
    </row>
    <row r="85" ht="13.5" thickBot="1">
      <c r="D85" s="74"/>
    </row>
    <row r="86" spans="1:4" ht="12.75">
      <c r="A86" s="35" t="s">
        <v>1</v>
      </c>
      <c r="B86" s="52" t="s">
        <v>8</v>
      </c>
      <c r="C86" s="53" t="s">
        <v>9</v>
      </c>
      <c r="D86" s="74"/>
    </row>
    <row r="87" spans="1:4" ht="13.5" thickBot="1">
      <c r="A87" s="55"/>
      <c r="B87" s="56"/>
      <c r="C87" s="57"/>
      <c r="D87" s="74"/>
    </row>
    <row r="88" spans="1:4" ht="15.75" thickBot="1">
      <c r="A88" s="58" t="s">
        <v>63</v>
      </c>
      <c r="B88" s="75"/>
      <c r="C88" s="76">
        <f>C89+C90+C91+C92+C93</f>
        <v>17940</v>
      </c>
      <c r="D88" s="74"/>
    </row>
    <row r="89" spans="1:4" ht="15">
      <c r="A89" s="63" t="s">
        <v>17</v>
      </c>
      <c r="B89" s="77" t="s">
        <v>64</v>
      </c>
      <c r="C89" s="78">
        <v>4300</v>
      </c>
      <c r="D89" s="74"/>
    </row>
    <row r="90" spans="1:4" ht="15">
      <c r="A90" s="63" t="s">
        <v>15</v>
      </c>
      <c r="B90" s="44" t="s">
        <v>65</v>
      </c>
      <c r="C90" s="64">
        <v>4500</v>
      </c>
      <c r="D90" s="74"/>
    </row>
    <row r="91" spans="1:4" ht="15">
      <c r="A91" s="83" t="s">
        <v>66</v>
      </c>
      <c r="B91" s="67" t="s">
        <v>67</v>
      </c>
      <c r="C91" s="84">
        <v>1600</v>
      </c>
      <c r="D91" s="74"/>
    </row>
    <row r="92" spans="1:4" ht="15">
      <c r="A92" s="85" t="s">
        <v>11</v>
      </c>
      <c r="B92" s="67" t="s">
        <v>36</v>
      </c>
      <c r="C92" s="68">
        <v>1300</v>
      </c>
      <c r="D92" s="74"/>
    </row>
    <row r="93" spans="1:4" ht="15.75" thickBot="1">
      <c r="A93" s="47" t="s">
        <v>21</v>
      </c>
      <c r="B93" s="48" t="s">
        <v>3</v>
      </c>
      <c r="C93" s="70">
        <v>6240</v>
      </c>
      <c r="D93" s="74"/>
    </row>
    <row r="94" ht="12.75">
      <c r="D94" s="74"/>
    </row>
    <row r="95" ht="12.75">
      <c r="D95" s="74"/>
    </row>
    <row r="96" ht="13.5" thickBot="1">
      <c r="D96" s="74"/>
    </row>
    <row r="97" spans="1:4" ht="12.75">
      <c r="A97" s="35" t="s">
        <v>1</v>
      </c>
      <c r="B97" s="52" t="s">
        <v>8</v>
      </c>
      <c r="C97" s="53" t="s">
        <v>9</v>
      </c>
      <c r="D97" s="74"/>
    </row>
    <row r="98" spans="1:4" ht="13.5" thickBot="1">
      <c r="A98" s="55"/>
      <c r="B98" s="56"/>
      <c r="C98" s="57"/>
      <c r="D98" s="74"/>
    </row>
    <row r="99" spans="1:4" ht="15.75" thickBot="1">
      <c r="A99" s="58" t="s">
        <v>68</v>
      </c>
      <c r="B99" s="75"/>
      <c r="C99" s="76">
        <f>C100+C101+C102+C103</f>
        <v>20080</v>
      </c>
      <c r="D99" s="74"/>
    </row>
    <row r="100" spans="1:4" ht="15">
      <c r="A100" s="63" t="s">
        <v>69</v>
      </c>
      <c r="B100" s="77" t="s">
        <v>70</v>
      </c>
      <c r="C100" s="80">
        <v>6700</v>
      </c>
      <c r="D100" s="74"/>
    </row>
    <row r="101" spans="1:4" ht="15">
      <c r="A101" s="63" t="s">
        <v>71</v>
      </c>
      <c r="B101" s="77" t="s">
        <v>70</v>
      </c>
      <c r="C101" s="80">
        <v>6700</v>
      </c>
      <c r="D101" s="74"/>
    </row>
    <row r="102" spans="1:4" ht="15">
      <c r="A102" s="83" t="s">
        <v>72</v>
      </c>
      <c r="B102" s="67" t="s">
        <v>73</v>
      </c>
      <c r="C102" s="84">
        <v>1800</v>
      </c>
      <c r="D102" s="74"/>
    </row>
    <row r="103" spans="1:4" ht="15.75" thickBot="1">
      <c r="A103" s="47" t="s">
        <v>21</v>
      </c>
      <c r="B103" s="48" t="s">
        <v>3</v>
      </c>
      <c r="C103" s="70">
        <v>4880</v>
      </c>
      <c r="D103" s="74"/>
    </row>
    <row r="106" ht="13.5" thickBot="1"/>
    <row r="107" spans="1:3" ht="12.75">
      <c r="A107" s="35" t="s">
        <v>1</v>
      </c>
      <c r="B107" s="52" t="s">
        <v>8</v>
      </c>
      <c r="C107" s="53" t="s">
        <v>9</v>
      </c>
    </row>
    <row r="108" spans="1:3" ht="13.5" thickBot="1">
      <c r="A108" s="55"/>
      <c r="B108" s="56"/>
      <c r="C108" s="57"/>
    </row>
    <row r="109" spans="1:3" ht="15.75" thickBot="1">
      <c r="A109" s="58" t="s">
        <v>74</v>
      </c>
      <c r="B109" s="75"/>
      <c r="C109" s="76">
        <f>C110+C111+C112+C113+C114+C115</f>
        <v>21570</v>
      </c>
    </row>
    <row r="110" spans="1:3" ht="15">
      <c r="A110" s="63" t="s">
        <v>17</v>
      </c>
      <c r="B110" s="77" t="s">
        <v>75</v>
      </c>
      <c r="C110" s="80">
        <v>4400</v>
      </c>
    </row>
    <row r="111" spans="1:3" ht="15">
      <c r="A111" s="63" t="s">
        <v>15</v>
      </c>
      <c r="B111" s="44" t="s">
        <v>76</v>
      </c>
      <c r="C111" s="65">
        <v>4400</v>
      </c>
    </row>
    <row r="112" spans="1:3" ht="15">
      <c r="A112" s="83" t="s">
        <v>31</v>
      </c>
      <c r="B112" s="67" t="s">
        <v>77</v>
      </c>
      <c r="C112" s="84">
        <v>4150</v>
      </c>
    </row>
    <row r="113" spans="1:3" ht="15">
      <c r="A113" s="90" t="s">
        <v>33</v>
      </c>
      <c r="B113" s="67" t="s">
        <v>54</v>
      </c>
      <c r="C113" s="84">
        <v>2200</v>
      </c>
    </row>
    <row r="114" spans="1:3" ht="15">
      <c r="A114" s="85" t="s">
        <v>11</v>
      </c>
      <c r="B114" s="67" t="s">
        <v>78</v>
      </c>
      <c r="C114" s="84">
        <v>1620</v>
      </c>
    </row>
    <row r="115" spans="1:3" ht="15">
      <c r="A115" s="91" t="s">
        <v>21</v>
      </c>
      <c r="B115" s="67" t="s">
        <v>22</v>
      </c>
      <c r="C115" s="84">
        <v>4800</v>
      </c>
    </row>
    <row r="116" spans="1:3" ht="15.75" thickBot="1">
      <c r="A116" s="47" t="s">
        <v>21</v>
      </c>
      <c r="B116" s="48" t="s">
        <v>3</v>
      </c>
      <c r="C116" s="81">
        <v>5200</v>
      </c>
    </row>
  </sheetData>
  <mergeCells count="11">
    <mergeCell ref="A86:A87"/>
    <mergeCell ref="A97:A98"/>
    <mergeCell ref="A107:A108"/>
    <mergeCell ref="A36:A37"/>
    <mergeCell ref="A50:A51"/>
    <mergeCell ref="A62:A63"/>
    <mergeCell ref="A75:A76"/>
    <mergeCell ref="A3:A4"/>
    <mergeCell ref="B3:D3"/>
    <mergeCell ref="A9:A10"/>
    <mergeCell ref="A22:A2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99"/>
  <sheetViews>
    <sheetView workbookViewId="0" topLeftCell="A1">
      <selection activeCell="M14" sqref="M14"/>
    </sheetView>
  </sheetViews>
  <sheetFormatPr defaultColWidth="9.140625" defaultRowHeight="12.75"/>
  <cols>
    <col min="1" max="1" width="19.57421875" style="34" customWidth="1"/>
    <col min="2" max="2" width="12.57421875" style="34" customWidth="1"/>
    <col min="3" max="3" width="21.57421875" style="34" customWidth="1"/>
  </cols>
  <sheetData>
    <row r="2" ht="13.5" thickBot="1">
      <c r="A2" s="33" t="s">
        <v>229</v>
      </c>
    </row>
    <row r="3" spans="1:2" ht="12.75">
      <c r="A3" s="35" t="s">
        <v>1</v>
      </c>
      <c r="B3" s="125"/>
    </row>
    <row r="4" spans="1:2" ht="13.5" thickBot="1">
      <c r="A4" s="55"/>
      <c r="B4" s="56"/>
    </row>
    <row r="5" spans="1:2" ht="15">
      <c r="A5" s="58" t="s">
        <v>140</v>
      </c>
      <c r="B5" s="62">
        <v>4100</v>
      </c>
    </row>
    <row r="6" spans="1:2" ht="15">
      <c r="A6" s="43" t="s">
        <v>230</v>
      </c>
      <c r="B6" s="64">
        <v>4350</v>
      </c>
    </row>
    <row r="7" spans="1:2" ht="15">
      <c r="A7" s="43" t="s">
        <v>231</v>
      </c>
      <c r="B7" s="64">
        <v>4350</v>
      </c>
    </row>
    <row r="8" spans="1:2" ht="15">
      <c r="A8" s="43" t="s">
        <v>232</v>
      </c>
      <c r="B8" s="64">
        <v>4100</v>
      </c>
    </row>
    <row r="9" spans="1:2" ht="15">
      <c r="A9" s="43" t="s">
        <v>233</v>
      </c>
      <c r="B9" s="64">
        <v>3850</v>
      </c>
    </row>
    <row r="10" spans="1:2" ht="15">
      <c r="A10" s="43" t="s">
        <v>234</v>
      </c>
      <c r="B10" s="64">
        <v>5680</v>
      </c>
    </row>
    <row r="11" spans="1:2" ht="15">
      <c r="A11" s="43" t="s">
        <v>235</v>
      </c>
      <c r="B11" s="64">
        <v>4800</v>
      </c>
    </row>
    <row r="12" spans="1:2" ht="15">
      <c r="A12" s="43" t="s">
        <v>236</v>
      </c>
      <c r="B12" s="64">
        <v>5290</v>
      </c>
    </row>
    <row r="13" spans="1:2" ht="15">
      <c r="A13" s="43" t="s">
        <v>237</v>
      </c>
      <c r="B13" s="64">
        <v>6500</v>
      </c>
    </row>
    <row r="14" spans="1:2" ht="15">
      <c r="A14" s="43" t="s">
        <v>238</v>
      </c>
      <c r="B14" s="64">
        <v>3500</v>
      </c>
    </row>
    <row r="15" spans="1:2" ht="15">
      <c r="A15" s="43" t="s">
        <v>239</v>
      </c>
      <c r="B15" s="64">
        <v>3800</v>
      </c>
    </row>
    <row r="16" spans="1:2" ht="15">
      <c r="A16" s="43" t="s">
        <v>240</v>
      </c>
      <c r="B16" s="64">
        <v>3150</v>
      </c>
    </row>
    <row r="17" spans="1:2" ht="15">
      <c r="A17" s="43" t="s">
        <v>149</v>
      </c>
      <c r="B17" s="64">
        <v>3320</v>
      </c>
    </row>
    <row r="18" spans="1:2" ht="15">
      <c r="A18" s="43" t="s">
        <v>241</v>
      </c>
      <c r="B18" s="64">
        <v>4200</v>
      </c>
    </row>
    <row r="19" spans="1:2" ht="15">
      <c r="A19" s="43" t="s">
        <v>242</v>
      </c>
      <c r="B19" s="64">
        <v>3600</v>
      </c>
    </row>
    <row r="20" spans="1:2" ht="15">
      <c r="A20" s="43" t="s">
        <v>243</v>
      </c>
      <c r="B20" s="64">
        <v>4200</v>
      </c>
    </row>
    <row r="21" spans="1:2" ht="15">
      <c r="A21" s="43" t="s">
        <v>244</v>
      </c>
      <c r="B21" s="64">
        <v>6700</v>
      </c>
    </row>
    <row r="22" spans="1:2" ht="15">
      <c r="A22" s="43" t="s">
        <v>245</v>
      </c>
      <c r="B22" s="64">
        <v>5300</v>
      </c>
    </row>
    <row r="23" spans="1:2" ht="15">
      <c r="A23" s="43" t="s">
        <v>246</v>
      </c>
      <c r="B23" s="64">
        <v>1700</v>
      </c>
    </row>
    <row r="24" spans="1:2" ht="15">
      <c r="A24" s="43" t="s">
        <v>247</v>
      </c>
      <c r="B24" s="64">
        <v>2300</v>
      </c>
    </row>
    <row r="25" spans="1:2" ht="15">
      <c r="A25" s="43" t="s">
        <v>248</v>
      </c>
      <c r="B25" s="64">
        <v>1360</v>
      </c>
    </row>
    <row r="26" spans="1:2" ht="15">
      <c r="A26" s="43" t="s">
        <v>249</v>
      </c>
      <c r="B26" s="64">
        <v>1300</v>
      </c>
    </row>
    <row r="27" spans="1:2" ht="15">
      <c r="A27" s="43" t="s">
        <v>250</v>
      </c>
      <c r="B27" s="64">
        <v>1300</v>
      </c>
    </row>
    <row r="28" spans="1:2" ht="15">
      <c r="A28" s="43" t="s">
        <v>251</v>
      </c>
      <c r="B28" s="64">
        <v>1300</v>
      </c>
    </row>
    <row r="29" spans="1:2" ht="15">
      <c r="A29" s="43" t="s">
        <v>252</v>
      </c>
      <c r="B29" s="64">
        <v>1350</v>
      </c>
    </row>
    <row r="30" spans="1:2" ht="15">
      <c r="A30" s="43" t="s">
        <v>253</v>
      </c>
      <c r="B30" s="64">
        <v>8125</v>
      </c>
    </row>
    <row r="31" spans="1:2" ht="15">
      <c r="A31" s="43" t="s">
        <v>254</v>
      </c>
      <c r="B31" s="64">
        <v>4125</v>
      </c>
    </row>
    <row r="32" spans="1:2" ht="15">
      <c r="A32" s="43" t="s">
        <v>255</v>
      </c>
      <c r="B32" s="64">
        <v>3900</v>
      </c>
    </row>
    <row r="33" spans="1:2" ht="15">
      <c r="A33" s="43" t="s">
        <v>256</v>
      </c>
      <c r="B33" s="64">
        <v>5750</v>
      </c>
    </row>
    <row r="34" spans="1:2" ht="15">
      <c r="A34" s="43" t="s">
        <v>257</v>
      </c>
      <c r="B34" s="64">
        <v>8200</v>
      </c>
    </row>
    <row r="35" spans="1:2" ht="15">
      <c r="A35" s="43" t="s">
        <v>258</v>
      </c>
      <c r="B35" s="64">
        <v>6700</v>
      </c>
    </row>
    <row r="36" spans="1:2" ht="15.75" thickBot="1">
      <c r="A36" s="47" t="s">
        <v>259</v>
      </c>
      <c r="B36" s="70">
        <v>5725</v>
      </c>
    </row>
    <row r="37" spans="1:2" ht="15">
      <c r="A37" s="71"/>
      <c r="B37" s="51"/>
    </row>
    <row r="38" spans="1:3" ht="12.75">
      <c r="A38" s="72" t="s">
        <v>138</v>
      </c>
      <c r="C38" s="74"/>
    </row>
    <row r="39" ht="12.75">
      <c r="C39" s="74"/>
    </row>
    <row r="40" ht="12.75">
      <c r="C40" s="74"/>
    </row>
    <row r="41" ht="12.75">
      <c r="C41" s="74"/>
    </row>
    <row r="42" ht="12.75">
      <c r="C42" s="74"/>
    </row>
    <row r="43" ht="12.75">
      <c r="C43" s="74"/>
    </row>
    <row r="44" ht="12.75">
      <c r="C44" s="74"/>
    </row>
    <row r="45" ht="12.75">
      <c r="C45" s="74"/>
    </row>
    <row r="46" ht="12.75">
      <c r="C46" s="74"/>
    </row>
    <row r="47" ht="12.75">
      <c r="C47" s="74"/>
    </row>
    <row r="48" ht="12.75">
      <c r="C48" s="74"/>
    </row>
    <row r="49" ht="12.75">
      <c r="C49" s="74"/>
    </row>
    <row r="50" ht="12.75">
      <c r="C50" s="74"/>
    </row>
    <row r="51" ht="12.75">
      <c r="C51" s="74"/>
    </row>
    <row r="52" ht="12.75">
      <c r="C52" s="74"/>
    </row>
    <row r="53" ht="12.75">
      <c r="C53" s="74"/>
    </row>
    <row r="54" ht="12.75">
      <c r="C54" s="74"/>
    </row>
    <row r="55" ht="12.75">
      <c r="C55" s="74"/>
    </row>
    <row r="56" ht="12.75">
      <c r="C56" s="74"/>
    </row>
    <row r="57" ht="12.75">
      <c r="C57" s="74"/>
    </row>
    <row r="58" ht="12.75">
      <c r="C58" s="74"/>
    </row>
    <row r="59" ht="12.75">
      <c r="C59" s="74"/>
    </row>
    <row r="60" ht="12.75">
      <c r="C60" s="74"/>
    </row>
    <row r="61" ht="12.75">
      <c r="C61" s="74"/>
    </row>
    <row r="62" ht="12.75">
      <c r="C62" s="74"/>
    </row>
    <row r="63" ht="12.75">
      <c r="C63" s="74"/>
    </row>
    <row r="64" ht="12.75">
      <c r="C64" s="74"/>
    </row>
    <row r="65" ht="12.75">
      <c r="C65" s="74"/>
    </row>
    <row r="66" ht="12.75">
      <c r="C66" s="74"/>
    </row>
    <row r="67" ht="12.75">
      <c r="C67" s="74"/>
    </row>
    <row r="68" ht="12.75">
      <c r="C68" s="74"/>
    </row>
    <row r="69" ht="12.75">
      <c r="C69" s="74"/>
    </row>
    <row r="70" ht="12.75">
      <c r="C70" s="74"/>
    </row>
    <row r="71" ht="12.75">
      <c r="C71" s="74"/>
    </row>
    <row r="72" ht="12.75">
      <c r="C72" s="74"/>
    </row>
    <row r="73" ht="12.75">
      <c r="C73" s="74"/>
    </row>
    <row r="74" ht="12.75">
      <c r="C74" s="74"/>
    </row>
    <row r="75" ht="12.75">
      <c r="C75" s="74"/>
    </row>
    <row r="76" ht="12.75">
      <c r="C76" s="74"/>
    </row>
    <row r="77" ht="12.75">
      <c r="C77" s="74"/>
    </row>
    <row r="78" ht="12.75">
      <c r="C78" s="74"/>
    </row>
    <row r="79" ht="12.75">
      <c r="C79" s="74"/>
    </row>
    <row r="80" ht="12.75">
      <c r="C80" s="74"/>
    </row>
    <row r="81" ht="12.75">
      <c r="C81" s="74"/>
    </row>
    <row r="82" ht="12.75">
      <c r="C82" s="74"/>
    </row>
    <row r="83" ht="12.75">
      <c r="C83" s="74"/>
    </row>
    <row r="84" ht="12.75">
      <c r="C84" s="74"/>
    </row>
    <row r="85" ht="12.75">
      <c r="C85" s="74"/>
    </row>
    <row r="86" ht="12.75">
      <c r="C86" s="74"/>
    </row>
    <row r="87" ht="12.75">
      <c r="C87" s="74"/>
    </row>
    <row r="88" ht="12.75">
      <c r="C88" s="74"/>
    </row>
    <row r="89" ht="12.75">
      <c r="C89" s="74"/>
    </row>
    <row r="90" ht="12.75">
      <c r="C90" s="74"/>
    </row>
    <row r="91" ht="12.75">
      <c r="C91" s="74"/>
    </row>
    <row r="92" ht="12.75">
      <c r="C92" s="74"/>
    </row>
    <row r="93" ht="12.75">
      <c r="C93" s="74"/>
    </row>
    <row r="94" ht="12.75">
      <c r="C94" s="74"/>
    </row>
    <row r="95" ht="12.75">
      <c r="C95" s="74"/>
    </row>
    <row r="96" ht="12.75">
      <c r="C96" s="74"/>
    </row>
    <row r="97" ht="12.75">
      <c r="C97" s="74"/>
    </row>
    <row r="98" ht="12.75">
      <c r="C98" s="74"/>
    </row>
    <row r="99" ht="12.75">
      <c r="C99" s="74"/>
    </row>
  </sheetData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01"/>
  <sheetViews>
    <sheetView workbookViewId="0" topLeftCell="A1">
      <selection activeCell="A1" sqref="A1:D16384"/>
    </sheetView>
  </sheetViews>
  <sheetFormatPr defaultColWidth="9.140625" defaultRowHeight="12.75"/>
  <cols>
    <col min="1" max="1" width="27.421875" style="0" customWidth="1"/>
    <col min="2" max="2" width="12.57421875" style="0" customWidth="1"/>
    <col min="3" max="3" width="11.8515625" style="0" customWidth="1"/>
    <col min="4" max="4" width="21.57421875" style="0" customWidth="1"/>
  </cols>
  <sheetData>
    <row r="2" ht="13.5" thickBot="1">
      <c r="A2" s="1" t="s">
        <v>199</v>
      </c>
    </row>
    <row r="3" spans="1:3" ht="12.75">
      <c r="A3" s="2" t="s">
        <v>1</v>
      </c>
      <c r="B3" s="8" t="s">
        <v>8</v>
      </c>
      <c r="C3" s="9" t="s">
        <v>9</v>
      </c>
    </row>
    <row r="4" spans="1:3" ht="13.5" thickBot="1">
      <c r="A4" s="11"/>
      <c r="B4" s="12"/>
      <c r="C4" s="13"/>
    </row>
    <row r="5" spans="1:3" ht="15.75" thickBot="1">
      <c r="A5" s="14" t="s">
        <v>6</v>
      </c>
      <c r="B5" s="15"/>
      <c r="C5" s="16">
        <v>19395</v>
      </c>
    </row>
    <row r="6" spans="1:3" ht="15">
      <c r="A6" s="3" t="s">
        <v>41</v>
      </c>
      <c r="B6" s="15" t="s">
        <v>200</v>
      </c>
      <c r="C6" s="29">
        <v>1320</v>
      </c>
    </row>
    <row r="7" spans="1:3" ht="15">
      <c r="A7" s="3" t="s">
        <v>201</v>
      </c>
      <c r="B7" s="4" t="s">
        <v>202</v>
      </c>
      <c r="C7" s="17">
        <v>1500</v>
      </c>
    </row>
    <row r="8" spans="1:3" ht="15">
      <c r="A8" s="3" t="s">
        <v>17</v>
      </c>
      <c r="B8" s="4" t="s">
        <v>203</v>
      </c>
      <c r="C8" s="17">
        <v>5070</v>
      </c>
    </row>
    <row r="9" spans="1:3" ht="15">
      <c r="A9" s="3" t="s">
        <v>15</v>
      </c>
      <c r="B9" s="4" t="s">
        <v>204</v>
      </c>
      <c r="C9" s="17">
        <v>5070</v>
      </c>
    </row>
    <row r="10" spans="1:3" ht="15.75" thickBot="1">
      <c r="A10" s="5" t="s">
        <v>21</v>
      </c>
      <c r="B10" s="6" t="s">
        <v>82</v>
      </c>
      <c r="C10" s="28">
        <v>6435</v>
      </c>
    </row>
    <row r="11" spans="1:3" ht="15">
      <c r="A11" s="19"/>
      <c r="B11" s="7"/>
      <c r="C11" s="7"/>
    </row>
    <row r="12" spans="1:3" ht="12.75">
      <c r="A12" s="20" t="s">
        <v>138</v>
      </c>
      <c r="B12" s="7"/>
      <c r="C12" s="10"/>
    </row>
    <row r="13" spans="1:3" ht="15.75" thickBot="1">
      <c r="A13" s="19"/>
      <c r="B13" s="7"/>
      <c r="C13" s="7"/>
    </row>
    <row r="14" spans="1:3" ht="12.75">
      <c r="A14" s="2" t="s">
        <v>1</v>
      </c>
      <c r="B14" s="8" t="s">
        <v>8</v>
      </c>
      <c r="C14" s="9" t="s">
        <v>9</v>
      </c>
    </row>
    <row r="15" spans="1:3" ht="13.5" thickBot="1">
      <c r="A15" s="11"/>
      <c r="B15" s="12"/>
      <c r="C15" s="13"/>
    </row>
    <row r="16" spans="1:3" ht="15.75" thickBot="1">
      <c r="A16" s="14" t="s">
        <v>7</v>
      </c>
      <c r="B16" s="23"/>
      <c r="C16" s="24">
        <v>19010</v>
      </c>
    </row>
    <row r="17" spans="1:3" ht="15">
      <c r="A17" s="3" t="s">
        <v>41</v>
      </c>
      <c r="B17" s="25" t="s">
        <v>205</v>
      </c>
      <c r="C17" s="27">
        <v>1320</v>
      </c>
    </row>
    <row r="18" spans="1:3" ht="15">
      <c r="A18" s="3" t="s">
        <v>201</v>
      </c>
      <c r="B18" s="4" t="s">
        <v>206</v>
      </c>
      <c r="C18" s="17">
        <v>1510</v>
      </c>
    </row>
    <row r="19" spans="1:3" ht="15">
      <c r="A19" s="3" t="s">
        <v>17</v>
      </c>
      <c r="B19" s="4" t="s">
        <v>207</v>
      </c>
      <c r="C19" s="17">
        <v>5360</v>
      </c>
    </row>
    <row r="20" spans="1:4" ht="18.75">
      <c r="A20" s="3" t="s">
        <v>15</v>
      </c>
      <c r="B20" s="4" t="s">
        <v>208</v>
      </c>
      <c r="C20" s="17">
        <v>5360</v>
      </c>
      <c r="D20" s="21"/>
    </row>
    <row r="21" spans="1:3" ht="15.75" thickBot="1">
      <c r="A21" s="5" t="s">
        <v>21</v>
      </c>
      <c r="B21" s="6" t="s">
        <v>82</v>
      </c>
      <c r="C21" s="28">
        <v>5460</v>
      </c>
    </row>
    <row r="22" spans="1:4" ht="15">
      <c r="A22" s="19"/>
      <c r="B22" s="7"/>
      <c r="C22" s="7"/>
      <c r="D22" s="22"/>
    </row>
    <row r="23" spans="1:4" ht="12.75">
      <c r="A23" s="20" t="s">
        <v>138</v>
      </c>
      <c r="B23" s="7"/>
      <c r="C23" s="10"/>
      <c r="D23" s="22"/>
    </row>
    <row r="24" spans="1:3" ht="15.75" thickBot="1">
      <c r="A24" s="19"/>
      <c r="B24" s="7"/>
      <c r="C24" s="10"/>
    </row>
    <row r="25" spans="1:4" ht="12.75">
      <c r="A25" s="2" t="s">
        <v>1</v>
      </c>
      <c r="B25" s="8" t="s">
        <v>8</v>
      </c>
      <c r="C25" s="9" t="s">
        <v>9</v>
      </c>
      <c r="D25" s="22"/>
    </row>
    <row r="26" spans="1:4" ht="13.5" thickBot="1">
      <c r="A26" s="11"/>
      <c r="B26" s="12"/>
      <c r="C26" s="13"/>
      <c r="D26" s="22"/>
    </row>
    <row r="27" spans="1:4" ht="19.5" thickBot="1">
      <c r="A27" s="14" t="s">
        <v>209</v>
      </c>
      <c r="B27" s="23"/>
      <c r="C27" s="24">
        <v>20855</v>
      </c>
      <c r="D27" s="26"/>
    </row>
    <row r="28" spans="1:4" ht="15">
      <c r="A28" s="3" t="s">
        <v>41</v>
      </c>
      <c r="B28" s="25" t="s">
        <v>205</v>
      </c>
      <c r="C28" s="27">
        <v>1450</v>
      </c>
      <c r="D28" s="123"/>
    </row>
    <row r="29" spans="1:4" ht="15">
      <c r="A29" s="3" t="s">
        <v>201</v>
      </c>
      <c r="B29" s="4" t="s">
        <v>210</v>
      </c>
      <c r="C29" s="17">
        <v>1660</v>
      </c>
      <c r="D29" s="22"/>
    </row>
    <row r="30" spans="1:4" ht="15">
      <c r="A30" s="3" t="s">
        <v>17</v>
      </c>
      <c r="B30" s="4" t="s">
        <v>211</v>
      </c>
      <c r="C30" s="17">
        <v>5655</v>
      </c>
      <c r="D30" s="22"/>
    </row>
    <row r="31" spans="1:4" ht="15">
      <c r="A31" s="3" t="s">
        <v>15</v>
      </c>
      <c r="B31" s="4" t="s">
        <v>212</v>
      </c>
      <c r="C31" s="17">
        <v>5655</v>
      </c>
      <c r="D31" s="22"/>
    </row>
    <row r="32" spans="1:4" ht="15.75" thickBot="1">
      <c r="A32" s="5" t="s">
        <v>21</v>
      </c>
      <c r="B32" s="6" t="s">
        <v>82</v>
      </c>
      <c r="C32" s="28">
        <v>6435</v>
      </c>
      <c r="D32" s="22"/>
    </row>
    <row r="33" spans="1:4" ht="15">
      <c r="A33" s="19"/>
      <c r="B33" s="7"/>
      <c r="C33" s="7"/>
      <c r="D33" s="22"/>
    </row>
    <row r="34" spans="1:4" ht="12.75">
      <c r="A34" s="20" t="s">
        <v>138</v>
      </c>
      <c r="B34" s="7"/>
      <c r="C34" s="10"/>
      <c r="D34" s="22"/>
    </row>
    <row r="35" spans="1:4" ht="15.75" thickBot="1">
      <c r="A35" s="19"/>
      <c r="B35" s="7"/>
      <c r="C35" s="10"/>
      <c r="D35" s="22"/>
    </row>
    <row r="36" spans="1:4" ht="18.75">
      <c r="A36" s="2" t="s">
        <v>1</v>
      </c>
      <c r="B36" s="8" t="s">
        <v>8</v>
      </c>
      <c r="C36" s="9" t="s">
        <v>9</v>
      </c>
      <c r="D36" s="124"/>
    </row>
    <row r="37" spans="1:4" ht="13.5" thickBot="1">
      <c r="A37" s="11"/>
      <c r="B37" s="12"/>
      <c r="C37" s="13"/>
      <c r="D37" s="22"/>
    </row>
    <row r="38" spans="1:4" ht="15.75" thickBot="1">
      <c r="A38" s="14" t="s">
        <v>213</v>
      </c>
      <c r="B38" s="23"/>
      <c r="C38" s="24">
        <f>C39+C40+C41+C42+C43</f>
        <v>18300</v>
      </c>
      <c r="D38" s="22"/>
    </row>
    <row r="39" spans="1:4" ht="15">
      <c r="A39" s="3" t="s">
        <v>41</v>
      </c>
      <c r="B39" s="15" t="s">
        <v>200</v>
      </c>
      <c r="C39" s="29">
        <v>1450</v>
      </c>
      <c r="D39" s="22"/>
    </row>
    <row r="40" spans="1:4" ht="15">
      <c r="A40" s="3" t="s">
        <v>201</v>
      </c>
      <c r="B40" s="4" t="s">
        <v>214</v>
      </c>
      <c r="C40" s="17">
        <v>1500</v>
      </c>
      <c r="D40" s="22"/>
    </row>
    <row r="41" spans="1:4" ht="15">
      <c r="A41" s="3" t="s">
        <v>17</v>
      </c>
      <c r="B41" s="4" t="s">
        <v>215</v>
      </c>
      <c r="C41" s="17">
        <v>4875</v>
      </c>
      <c r="D41" s="22"/>
    </row>
    <row r="42" spans="1:4" ht="15">
      <c r="A42" s="3" t="s">
        <v>15</v>
      </c>
      <c r="B42" s="4" t="s">
        <v>216</v>
      </c>
      <c r="C42" s="17">
        <v>4875</v>
      </c>
      <c r="D42" s="22"/>
    </row>
    <row r="43" spans="1:4" ht="15.75" thickBot="1">
      <c r="A43" s="5" t="s">
        <v>21</v>
      </c>
      <c r="B43" s="6" t="s">
        <v>82</v>
      </c>
      <c r="C43" s="28">
        <v>5600</v>
      </c>
      <c r="D43" s="22"/>
    </row>
    <row r="44" spans="1:4" ht="15">
      <c r="A44" s="19"/>
      <c r="B44" s="7"/>
      <c r="C44" s="7"/>
      <c r="D44" s="22"/>
    </row>
    <row r="45" spans="1:4" ht="12.75">
      <c r="A45" s="20" t="s">
        <v>138</v>
      </c>
      <c r="B45" s="7"/>
      <c r="C45" s="10"/>
      <c r="D45" s="22"/>
    </row>
    <row r="46" ht="13.5" thickBot="1">
      <c r="D46" s="22"/>
    </row>
    <row r="47" spans="1:4" ht="12.75">
      <c r="A47" s="2" t="s">
        <v>1</v>
      </c>
      <c r="B47" s="8" t="s">
        <v>8</v>
      </c>
      <c r="C47" s="9" t="s">
        <v>9</v>
      </c>
      <c r="D47" s="22"/>
    </row>
    <row r="48" spans="1:4" ht="13.5" thickBot="1">
      <c r="A48" s="11"/>
      <c r="B48" s="12"/>
      <c r="C48" s="13"/>
      <c r="D48" s="22"/>
    </row>
    <row r="49" spans="1:4" ht="15.75" thickBot="1">
      <c r="A49" s="14" t="s">
        <v>217</v>
      </c>
      <c r="B49" s="23"/>
      <c r="C49" s="24">
        <f>C50+C51+C52+C53+C54+C55</f>
        <v>20515</v>
      </c>
      <c r="D49" s="22"/>
    </row>
    <row r="50" spans="1:4" ht="15">
      <c r="A50" s="3" t="s">
        <v>41</v>
      </c>
      <c r="B50" s="25" t="s">
        <v>218</v>
      </c>
      <c r="C50" s="27">
        <v>1365</v>
      </c>
      <c r="D50" s="22"/>
    </row>
    <row r="51" spans="1:4" ht="15">
      <c r="A51" s="3" t="s">
        <v>201</v>
      </c>
      <c r="B51" s="4" t="s">
        <v>219</v>
      </c>
      <c r="C51" s="17">
        <v>1460</v>
      </c>
      <c r="D51" s="22"/>
    </row>
    <row r="52" spans="1:4" ht="15">
      <c r="A52" s="3" t="s">
        <v>17</v>
      </c>
      <c r="B52" s="4" t="s">
        <v>220</v>
      </c>
      <c r="C52" s="17">
        <v>4680</v>
      </c>
      <c r="D52" s="22"/>
    </row>
    <row r="53" spans="1:4" ht="15">
      <c r="A53" s="3" t="s">
        <v>15</v>
      </c>
      <c r="B53" s="4" t="s">
        <v>221</v>
      </c>
      <c r="C53" s="17">
        <v>4680</v>
      </c>
      <c r="D53" s="22"/>
    </row>
    <row r="54" spans="1:4" ht="15">
      <c r="A54" s="30" t="s">
        <v>222</v>
      </c>
      <c r="B54" s="18" t="s">
        <v>223</v>
      </c>
      <c r="C54" s="31">
        <v>2730</v>
      </c>
      <c r="D54" s="22"/>
    </row>
    <row r="55" spans="1:4" ht="15.75" thickBot="1">
      <c r="A55" s="5" t="s">
        <v>21</v>
      </c>
      <c r="B55" s="6" t="s">
        <v>82</v>
      </c>
      <c r="C55" s="28">
        <v>5600</v>
      </c>
      <c r="D55" s="22"/>
    </row>
    <row r="56" spans="1:4" ht="15">
      <c r="A56" s="19"/>
      <c r="B56" s="7"/>
      <c r="C56" s="7"/>
      <c r="D56" s="22"/>
    </row>
    <row r="57" spans="1:4" ht="12.75">
      <c r="A57" s="20" t="s">
        <v>138</v>
      </c>
      <c r="B57" s="7"/>
      <c r="C57" s="10"/>
      <c r="D57" s="22"/>
    </row>
    <row r="58" ht="13.5" thickBot="1">
      <c r="D58" s="22"/>
    </row>
    <row r="59" spans="1:4" ht="12.75">
      <c r="A59" s="2" t="s">
        <v>1</v>
      </c>
      <c r="B59" s="8" t="s">
        <v>8</v>
      </c>
      <c r="C59" s="9" t="s">
        <v>9</v>
      </c>
      <c r="D59" s="22"/>
    </row>
    <row r="60" spans="1:4" ht="13.5" thickBot="1">
      <c r="A60" s="11"/>
      <c r="B60" s="12"/>
      <c r="C60" s="13"/>
      <c r="D60" s="22"/>
    </row>
    <row r="61" spans="1:4" ht="15.75" thickBot="1">
      <c r="A61" s="14" t="s">
        <v>224</v>
      </c>
      <c r="B61" s="23"/>
      <c r="C61" s="24">
        <f>C62+C63+C64+C65+C66</f>
        <v>16915</v>
      </c>
      <c r="D61" s="22"/>
    </row>
    <row r="62" spans="1:4" ht="15">
      <c r="A62" s="3" t="s">
        <v>41</v>
      </c>
      <c r="B62" s="25" t="s">
        <v>225</v>
      </c>
      <c r="C62" s="27">
        <v>1365</v>
      </c>
      <c r="D62" s="22"/>
    </row>
    <row r="63" spans="1:4" ht="15">
      <c r="A63" s="3" t="s">
        <v>201</v>
      </c>
      <c r="B63" s="4" t="s">
        <v>226</v>
      </c>
      <c r="C63" s="17">
        <v>1560</v>
      </c>
      <c r="D63" s="22"/>
    </row>
    <row r="64" spans="1:4" ht="15">
      <c r="A64" s="3" t="s">
        <v>17</v>
      </c>
      <c r="B64" s="4" t="s">
        <v>227</v>
      </c>
      <c r="C64" s="17">
        <v>3900</v>
      </c>
      <c r="D64" s="22"/>
    </row>
    <row r="65" spans="1:4" ht="15">
      <c r="A65" s="3" t="s">
        <v>15</v>
      </c>
      <c r="B65" s="4" t="s">
        <v>228</v>
      </c>
      <c r="C65" s="17">
        <v>4490</v>
      </c>
      <c r="D65" s="22"/>
    </row>
    <row r="66" spans="1:4" ht="15.75" thickBot="1">
      <c r="A66" s="5" t="s">
        <v>21</v>
      </c>
      <c r="B66" s="6" t="s">
        <v>82</v>
      </c>
      <c r="C66" s="28">
        <v>5600</v>
      </c>
      <c r="D66" s="22"/>
    </row>
    <row r="67" spans="3:4" ht="12.75">
      <c r="C67" s="32"/>
      <c r="D67" s="22"/>
    </row>
    <row r="68" spans="1:4" ht="12.75">
      <c r="A68" s="20" t="s">
        <v>138</v>
      </c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</sheetData>
  <mergeCells count="6">
    <mergeCell ref="A47:A48"/>
    <mergeCell ref="A59:A60"/>
    <mergeCell ref="A3:A4"/>
    <mergeCell ref="A14:A15"/>
    <mergeCell ref="A25:A26"/>
    <mergeCell ref="A36:A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Titan</cp:lastModifiedBy>
  <dcterms:created xsi:type="dcterms:W3CDTF">1996-10-08T23:32:33Z</dcterms:created>
  <dcterms:modified xsi:type="dcterms:W3CDTF">2013-03-27T13:07:42Z</dcterms:modified>
  <cp:category/>
  <cp:version/>
  <cp:contentType/>
  <cp:contentStatus/>
</cp:coreProperties>
</file>